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adminti/Desktop/"/>
    </mc:Choice>
  </mc:AlternateContent>
  <xr:revisionPtr revIDLastSave="0" documentId="8_{D43C3756-61A6-544D-83D7-50126AEE0498}" xr6:coauthVersionLast="47" xr6:coauthVersionMax="47" xr10:uidLastSave="{00000000-0000-0000-0000-000000000000}"/>
  <bookViews>
    <workbookView xWindow="0" yWindow="500" windowWidth="28800" windowHeight="15720" tabRatio="684" xr2:uid="{00000000-000D-0000-FFFF-FFFF00000000}"/>
  </bookViews>
  <sheets>
    <sheet name="Carencia CEV ef" sheetId="38" r:id="rId1"/>
    <sheet name="Carencia CEV gpos" sheetId="37" r:id="rId2"/>
    <sheet name="Carencia SBV ef" sheetId="1" r:id="rId3"/>
    <sheet name="Carencia SBV gpos" sheetId="5" r:id="rId4"/>
    <sheet name="Agua ef" sheetId="4" r:id="rId5"/>
    <sheet name="Drenaje ef" sheetId="2" r:id="rId6"/>
    <sheet name="Electricidad ef" sheetId="3" r:id="rId7"/>
    <sheet name="Vi-1(F)" sheetId="29" r:id="rId8"/>
    <sheet name="Vi-1(R)" sheetId="30" r:id="rId9"/>
    <sheet name="Vi-3(F)" sheetId="31" r:id="rId10"/>
    <sheet name="Vi-3(R)" sheetId="32" r:id="rId11"/>
    <sheet name="Vi-6(F)" sheetId="33" r:id="rId12"/>
    <sheet name="Vi-6(R)" sheetId="34" r:id="rId13"/>
    <sheet name="muj_13(F)" sheetId="35" r:id="rId14"/>
    <sheet name="muj_13(R)" sheetId="36" r:id="rId15"/>
    <sheet name="VIV30_D" sheetId="19" r:id="rId16"/>
  </sheets>
  <definedNames>
    <definedName name="_AMO_UniqueIdentifier" hidden="1">"'12b58055-6b87-4e03-94d2-62c1b6f1a04f'"</definedName>
    <definedName name="_xlnm.Print_Area" localSheetId="13">'muj_13(F)'!$B$8:$C$34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9" l="1"/>
  <c r="F31" i="19"/>
  <c r="E31" i="19"/>
  <c r="G30" i="19"/>
  <c r="F30" i="19"/>
  <c r="E30" i="19"/>
  <c r="G29" i="19"/>
  <c r="F29" i="19"/>
  <c r="E29" i="19"/>
  <c r="G28" i="19"/>
  <c r="F28" i="19"/>
  <c r="E28" i="19"/>
  <c r="G27" i="19"/>
  <c r="F27" i="19"/>
  <c r="E27" i="19"/>
  <c r="G26" i="19"/>
  <c r="F26" i="19"/>
  <c r="E26" i="19"/>
  <c r="G25" i="19"/>
  <c r="F25" i="19"/>
  <c r="E25" i="19"/>
  <c r="G24" i="19"/>
  <c r="F24" i="19"/>
  <c r="E24" i="19"/>
  <c r="G23" i="19"/>
  <c r="F23" i="19"/>
  <c r="E23" i="19"/>
  <c r="G22" i="19"/>
  <c r="F22" i="19"/>
  <c r="E22" i="19"/>
  <c r="G21" i="19"/>
  <c r="F21" i="19"/>
  <c r="E21" i="19"/>
  <c r="G20" i="19"/>
  <c r="F20" i="19"/>
  <c r="E20" i="19"/>
  <c r="G19" i="19"/>
  <c r="F19" i="19"/>
  <c r="E19" i="19"/>
  <c r="G18" i="19"/>
  <c r="F18" i="19"/>
  <c r="E18" i="19"/>
  <c r="G17" i="19"/>
  <c r="F17" i="19"/>
  <c r="E17" i="19"/>
</calcChain>
</file>

<file path=xl/sharedStrings.xml><?xml version="1.0" encoding="utf-8"?>
<sst xmlns="http://schemas.openxmlformats.org/spreadsheetml/2006/main" count="1203" uniqueCount="198">
  <si>
    <t>Estados Unidos Mexicanos</t>
  </si>
  <si>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</si>
  <si>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</si>
  <si>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</si>
  <si>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</si>
  <si>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</si>
  <si>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</si>
  <si>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</si>
  <si>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</si>
  <si>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</si>
  <si>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</si>
  <si>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</si>
  <si>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</si>
  <si>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</si>
  <si>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</si>
  <si>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</si>
  <si>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</si>
  <si>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</si>
  <si>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</si>
  <si>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</si>
  <si>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</si>
  <si>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</si>
  <si>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</si>
  <si>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</si>
  <si>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</si>
  <si>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</si>
  <si>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</si>
  <si>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</si>
  <si>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</si>
  <si>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</si>
  <si>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</si>
  <si>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</si>
  <si>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</si>
  <si>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poblacion_urbana</t>
  </si>
  <si>
    <t>poblacion_rural</t>
  </si>
  <si>
    <t>hombres</t>
  </si>
  <si>
    <t>mujeres</t>
  </si>
  <si>
    <t>poblacion_no_indigena_cdi</t>
  </si>
  <si>
    <t>poblacion_indigena_cdi</t>
  </si>
  <si>
    <t>poblacion_no_habla_lengua_indigena</t>
  </si>
  <si>
    <t>poblacion_si_habla_lengua_indigena</t>
  </si>
  <si>
    <t>poblacion_no_presenta_discapacidad</t>
  </si>
  <si>
    <t>NA</t>
  </si>
  <si>
    <t>poblacion_presenta_discapacidad</t>
  </si>
  <si>
    <t>poblacion_de_65_p_mas_anios</t>
  </si>
  <si>
    <t>poblacion_de_65_o_mas_anios</t>
  </si>
  <si>
    <t>Porcentaje de población con suministro diario de agua dentro de la vivienda, por entidad federativa. México 2016 - 2020</t>
  </si>
  <si>
    <t>Entidad</t>
  </si>
  <si>
    <t>Coahuila</t>
  </si>
  <si>
    <t>Michoacán</t>
  </si>
  <si>
    <t>Veracruz</t>
  </si>
  <si>
    <t>Nacional</t>
  </si>
  <si>
    <t>Fuente: estimaciones del CONEVAL con base en la Encuesta Nacional de Ingresos y Gastos de los Hogares 2016, 2018 y 2020 (ENIGH 2016, 2018 y 2020).</t>
  </si>
  <si>
    <t xml:space="preserve">         Indican un coeficiente de variación (%) en el rango de (15, 25]</t>
  </si>
  <si>
    <t>Porcentaje de población en viviendas con disponibilidad de espacios habitacionales, por entidad federativa. México 2016 - 2020</t>
  </si>
  <si>
    <t>Porcentaje de población que habita en viviendas con baño funcional, por entidad federativa. México 2016 - 2020</t>
  </si>
  <si>
    <t>Componentes del indicador</t>
  </si>
  <si>
    <r>
      <t>Dispone de cocina</t>
    </r>
    <r>
      <rPr>
        <vertAlign val="superscript"/>
        <sz val="10"/>
        <color theme="1"/>
        <rFont val="Arial"/>
        <family val="2"/>
      </rPr>
      <t>1</t>
    </r>
  </si>
  <si>
    <r>
      <t>Dispone de tres cuartos totales y al menos dos dormitorios</t>
    </r>
    <r>
      <rPr>
        <vertAlign val="superscript"/>
        <sz val="10"/>
        <color theme="1"/>
        <rFont val="Arial"/>
        <family val="2"/>
      </rPr>
      <t>2</t>
    </r>
  </si>
  <si>
    <r>
      <t>Dispone de baño con excusado y regadera</t>
    </r>
    <r>
      <rPr>
        <vertAlign val="superscript"/>
        <sz val="10"/>
        <color theme="1"/>
        <rFont val="Arial"/>
        <family val="2"/>
      </rPr>
      <t>3</t>
    </r>
  </si>
  <si>
    <r>
      <t>Sin hacinamiento en dormitorios</t>
    </r>
    <r>
      <rPr>
        <vertAlign val="superscript"/>
        <sz val="10"/>
        <color theme="1"/>
        <rFont val="Arial"/>
        <family val="2"/>
      </rPr>
      <t>4</t>
    </r>
  </si>
  <si>
    <r>
      <rPr>
        <vertAlign val="superscript"/>
        <sz val="10"/>
        <color theme="1"/>
        <rFont val="Arial"/>
        <family val="2"/>
      </rPr>
      <t>1</t>
    </r>
    <r>
      <rPr>
        <sz val="10"/>
        <color theme="1"/>
        <rFont val="Arial"/>
        <family val="2"/>
      </rPr>
      <t>Considera que haya un cuarto para cocinar.</t>
    </r>
  </si>
  <si>
    <r>
      <rPr>
        <vertAlign val="superscript"/>
        <sz val="10"/>
        <color theme="1"/>
        <rFont val="Arial"/>
        <family val="2"/>
      </rPr>
      <t>2</t>
    </r>
    <r>
      <rPr>
        <sz val="10"/>
        <color theme="1"/>
        <rFont val="Arial"/>
        <family val="2"/>
      </rPr>
      <t>Considera que haya tres o más cuartos totales y dos o más cuartos que se utilicen para dormir.</t>
    </r>
  </si>
  <si>
    <r>
      <rPr>
        <vertAlign val="superscript"/>
        <sz val="10"/>
        <color theme="1"/>
        <rFont val="Arial"/>
        <family val="2"/>
      </rPr>
      <t>3</t>
    </r>
    <r>
      <rPr>
        <sz val="10"/>
        <color theme="1"/>
        <rFont val="Arial"/>
        <family val="2"/>
      </rPr>
      <t>Considera que haya al menos un baño con excusado y un baño con regadera, o un baño con excusado y regadera.</t>
    </r>
  </si>
  <si>
    <r>
      <rPr>
        <vertAlign val="superscript"/>
        <sz val="10"/>
        <color theme="1"/>
        <rFont val="Arial"/>
        <family val="2"/>
      </rPr>
      <t>4</t>
    </r>
    <r>
      <rPr>
        <sz val="10"/>
        <color theme="1"/>
        <rFont val="Arial"/>
        <family val="2"/>
      </rPr>
      <t>Considera que haya 2.5 o menos personas residentes en la vivienda por cada cuarto que se utiliza para dormir.</t>
    </r>
  </si>
  <si>
    <r>
      <t>Dispone de sanitario</t>
    </r>
    <r>
      <rPr>
        <vertAlign val="superscript"/>
        <sz val="10"/>
        <color theme="1"/>
        <rFont val="Arial"/>
        <family val="2"/>
      </rPr>
      <t>1</t>
    </r>
  </si>
  <si>
    <r>
      <t>Dispone de sanitario no compartido</t>
    </r>
    <r>
      <rPr>
        <vertAlign val="superscript"/>
        <sz val="10"/>
        <color theme="1"/>
        <rFont val="Arial"/>
        <family val="2"/>
      </rPr>
      <t>2</t>
    </r>
  </si>
  <si>
    <r>
      <t>Dispone de drenaje o biodigestor</t>
    </r>
    <r>
      <rPr>
        <vertAlign val="superscript"/>
        <sz val="10"/>
        <color theme="1"/>
        <rFont val="Arial"/>
        <family val="2"/>
      </rPr>
      <t>3</t>
    </r>
  </si>
  <si>
    <r>
      <t>Dispone de sanitario con descarga directa de agua</t>
    </r>
    <r>
      <rPr>
        <vertAlign val="superscript"/>
        <sz val="10"/>
        <color theme="1"/>
        <rFont val="Arial"/>
        <family val="2"/>
      </rPr>
      <t>4</t>
    </r>
  </si>
  <si>
    <r>
      <t>Dispone de agua entubada dentro de la vivienda</t>
    </r>
    <r>
      <rPr>
        <vertAlign val="superscript"/>
        <sz val="10"/>
        <color theme="1"/>
        <rFont val="Arial"/>
        <family val="2"/>
      </rPr>
      <t>5</t>
    </r>
  </si>
  <si>
    <r>
      <rPr>
        <vertAlign val="superscript"/>
        <sz val="10"/>
        <color theme="1"/>
        <rFont val="Arial"/>
        <family val="2"/>
      </rPr>
      <t>1</t>
    </r>
    <r>
      <rPr>
        <sz val="10"/>
        <color theme="1"/>
        <rFont val="Arial"/>
        <family val="2"/>
      </rPr>
      <t>Considera que haya excusado, retrete, sanitario, letrina u hoyo negro.</t>
    </r>
  </si>
  <si>
    <r>
      <rPr>
        <vertAlign val="superscript"/>
        <sz val="10"/>
        <color theme="1"/>
        <rFont val="Arial"/>
        <family val="2"/>
      </rPr>
      <t>2</t>
    </r>
    <r>
      <rPr>
        <sz val="10"/>
        <color theme="1"/>
        <rFont val="Arial"/>
        <family val="2"/>
      </rPr>
      <t>Considera que el sanitario no se comparta con otra vivienda.</t>
    </r>
  </si>
  <si>
    <r>
      <rPr>
        <vertAlign val="superscript"/>
        <sz val="10"/>
        <color theme="1"/>
        <rFont val="Arial"/>
        <family val="2"/>
      </rPr>
      <t>3</t>
    </r>
    <r>
      <rPr>
        <sz val="10"/>
        <color theme="1"/>
        <rFont val="Arial"/>
        <family val="2"/>
      </rPr>
      <t>Considera que la vivienda tenga drenaje de la red pública o que el excusado cuente con biodigestor.</t>
    </r>
  </si>
  <si>
    <r>
      <rPr>
        <vertAlign val="superscript"/>
        <sz val="10"/>
        <color theme="1"/>
        <rFont val="Arial"/>
        <family val="2"/>
      </rPr>
      <t>4</t>
    </r>
    <r>
      <rPr>
        <sz val="10"/>
        <color theme="1"/>
        <rFont val="Arial"/>
        <family val="2"/>
      </rPr>
      <t>Considera que el sanitario tenga descarga directa de agua.</t>
    </r>
  </si>
  <si>
    <r>
      <rPr>
        <vertAlign val="superscript"/>
        <sz val="10"/>
        <color theme="1"/>
        <rFont val="Arial"/>
        <family val="2"/>
      </rPr>
      <t>5</t>
    </r>
    <r>
      <rPr>
        <sz val="10"/>
        <color theme="1"/>
        <rFont val="Arial"/>
        <family val="2"/>
      </rPr>
      <t>Considera que haya agua entubada dentro de la vivienda.</t>
    </r>
  </si>
  <si>
    <t>[30] Brecha en el tiempo que mujeres y hombres destinan a acarrear agua y leña, por grupos de edad y situación de pobreza</t>
  </si>
  <si>
    <t>INDICADOR</t>
  </si>
  <si>
    <t>Brecha en el tiempo que mujeres y hombres destinan a acarrear agua y leña, por grupos de edad y situación de pobreza</t>
  </si>
  <si>
    <t>TIPO</t>
  </si>
  <si>
    <t>Género y pobreza</t>
  </si>
  <si>
    <t>DEFINICIÓN</t>
  </si>
  <si>
    <t>El indicador muestra la diferencia en horas promedio semanales que mujeres y hombres dedican a acarrear agua o leña, según grupos de edad y situación de pobreza.</t>
  </si>
  <si>
    <t>INTERPRETACIÓN</t>
  </si>
  <si>
    <t>El indicador puede tomar valores negativos, positivos e iguales a cero. Cuando el valor es negativo los resultados muestran que el tiempo promedio semanal que dedican los hombres a acarrear agua o leña es mayor que el tiempo empleado por las mujeres. Si el valor es positivo, el tiempo promedio que dedican las mujeres es mayor. Si el valor es igual a cero el tiempo dedicado tanto por hombres y mujeres es el mismo. La brecha se expresa en horas semanales.</t>
  </si>
  <si>
    <t>OBSERVACIONES</t>
  </si>
  <si>
    <t xml:space="preserve">El análisis considera al total de la población de 12 años o más de edad, la cual reporta haber dedicado tiempo a acarrear agua o leña. </t>
  </si>
  <si>
    <t>FUENTE</t>
  </si>
  <si>
    <t>Encuesta Nacional de Ingresos y Gastos de los Hogares (ENIGH) 2016, 2018 y 2020.</t>
  </si>
  <si>
    <t>Cuadro 30</t>
  </si>
  <si>
    <t xml:space="preserve">Brecha en el tiempo que mujeres y hombres destinan a acarrear agua y leña, por grupos de edad y situación de pobreza, 2016-2020                                                                                     </t>
  </si>
  <si>
    <t>Grupo de edad</t>
  </si>
  <si>
    <t xml:space="preserve">Diferencia en horas promedio semanales </t>
  </si>
  <si>
    <t>Total</t>
  </si>
  <si>
    <t>12-17</t>
  </si>
  <si>
    <t>18-44</t>
  </si>
  <si>
    <t>45-64</t>
  </si>
  <si>
    <t xml:space="preserve">65 o más </t>
  </si>
  <si>
    <t>En situación de pobreza</t>
  </si>
  <si>
    <t>En situación de no pobreza</t>
  </si>
  <si>
    <t>Fuente: estimaciones del CONEVAL con base en la ENIGH 2016, 2018 y 2020.</t>
  </si>
  <si>
    <t>Cuadro 30.1</t>
  </si>
  <si>
    <t>Horas promedio semanales que hombres y mujeres destinan a acarrear agua y leña, por grupos de edad y situación de pobreza, 2016-2020</t>
  </si>
  <si>
    <t>Hombres</t>
  </si>
  <si>
    <t>Mujeres</t>
  </si>
  <si>
    <t>ID_ESTADO</t>
  </si>
  <si>
    <t>PERIODO</t>
  </si>
  <si>
    <t>PORCENTAJE</t>
  </si>
  <si>
    <t>NUMERADOR</t>
  </si>
  <si>
    <t>DENOMINADOR</t>
  </si>
  <si>
    <t>Vivienda</t>
  </si>
  <si>
    <t>GRUPO ESPECIFICO</t>
  </si>
  <si>
    <t>ENTIDAD</t>
  </si>
  <si>
    <t>Indican un coeficiente de variación (%) en el rango de (15, 25]</t>
  </si>
  <si>
    <t>Sistema de Información de Derechos Sociales</t>
  </si>
  <si>
    <t>Indicador de Acceso Efectivo a la Vivienda</t>
  </si>
  <si>
    <t>Nombre del indicador:</t>
  </si>
  <si>
    <t>Porcentaje de población con suministro diario de agua dentro de la vivienda</t>
  </si>
  <si>
    <t xml:space="preserve">Definición: </t>
  </si>
  <si>
    <t>Porcentaje de población que tiene acceso al agua entubada todos los días dentro de la vivienda, respecto a la población total.</t>
  </si>
  <si>
    <t xml:space="preserve">Dimensión: </t>
  </si>
  <si>
    <t>Disponibilidad.</t>
  </si>
  <si>
    <t>Algoritmo:</t>
  </si>
  <si>
    <t>Donde:</t>
  </si>
  <si>
    <t>Es el porcentaje de población que residen en viviendas con suministro diario de agua dentro de la misma.</t>
  </si>
  <si>
    <t>Es el número de personas que residen en viviendas que tienen suministro diario de agua dentro de su vivienda.</t>
  </si>
  <si>
    <t>Es la población total.</t>
  </si>
  <si>
    <t xml:space="preserve">Unidad de medida: </t>
  </si>
  <si>
    <t>Porcentaje.</t>
  </si>
  <si>
    <t>Cobertura geográfica:</t>
  </si>
  <si>
    <t>Nacional y entidad federativa.</t>
  </si>
  <si>
    <t>Años reportados:</t>
  </si>
  <si>
    <t>2016, 2018 y 2020</t>
  </si>
  <si>
    <t xml:space="preserve">Fuentes de datos: </t>
  </si>
  <si>
    <t>Encuesta Nacional de Ingresos y Gastos de los Hogares 2016, 2018 y 2020 (ENIGH 2016, 2018 y 2020).</t>
  </si>
  <si>
    <t xml:space="preserve">Periodicidad de la fuente: </t>
  </si>
  <si>
    <t>Bienal.</t>
  </si>
  <si>
    <t xml:space="preserve">Fuentes de referencia: </t>
  </si>
  <si>
    <t>No aplica.</t>
  </si>
  <si>
    <t>Última actualización:</t>
  </si>
  <si>
    <t>Relevancia indicador:</t>
  </si>
  <si>
    <t>Este indicador muestra la disponibilidad de agua entubada dentro de la vivienda todos los días, necesaria para actividades esenciales como cocinar, beber y realizar actividades de aseo personal y doméstico, algunas de las cuales recaen predominantemente en las mujeres. La falta de este servicio o su discontinuidad aumenta de manera considerable su carga de trabajo. Conocer la proporción de personas que cuentan con suministro diario en la vivienda permite mejorar los mecanismos de distribución de este servicio básico.</t>
  </si>
  <si>
    <t>Fundamento normativo nacional:</t>
  </si>
  <si>
    <t>Ley de Vivienda, 2006. Art. 2.
Código de Edificación de la Vivienda, secciones 402.11, 601.2 y 602.5.</t>
  </si>
  <si>
    <t>Fundamento normativo internacional:</t>
  </si>
  <si>
    <t xml:space="preserve">Observación General No. 4 del Comité de Derechos Económicos, Sociales y Culturales, sección 8.b.
Principios de Higiene de la Vivienda de la Organización Mundial de la Salud, principio 1.5 y 1.6.
</t>
  </si>
  <si>
    <t xml:space="preserve">Observaciones: </t>
  </si>
  <si>
    <t>La ENIGH 2016, 2018 y 2020 consideran las estimaciones de población con base en el Marco de Muestreo de Viviendas 2020.</t>
  </si>
  <si>
    <t xml:space="preserve">Porcentaje de población en viviendas con disponibilidad de espacios habitacionales </t>
  </si>
  <si>
    <t>Porcentaje de población que habita en viviendas (a) con cuarto para cocinar que no se utiliza para dormir, (b) con al menos dos cuartos para dormir sin contar pasillos ni baños, (c) al menos tres cuartos totales en la vivienda, (d) con al menos un baño con excusado y regadera o un baño con excusado y otro con regadera, (e) sin hacinamiento en los cuartos que se utilizan para dormir (número de personas por cuartos que se usan para dormir, que no sean la cocina, menor o igual a 2.5); respecto a la población total.</t>
  </si>
  <si>
    <t>Es el porcentaje de población en viviendas que disponen de espacios habitacionales.</t>
  </si>
  <si>
    <t>Es el número de personas en viviendas que disponen de espacios habitacionales.</t>
  </si>
  <si>
    <t xml:space="preserve">Este indicador busca mostrar la proporción de la población que reside en viviendas que cuentan con los espacios básicos señalados en la Ley de Vivienda. Permite verificar que las personas residan en viviendas que disponen de las condiciones necesarias, en términos de espacios, para llevar a cabo las actividades domésticas esenciales (descanso, preparación de alimentos, aseo), que no exista hacinamiento y, asociado a éste, problemas de privacidad, seguridad y comodidad, particularmente para las mujeres y los niños. </t>
  </si>
  <si>
    <t>Ley de Vivienda, Art. 4.
Código de Edificación de la Vivienda, secciones 805.2 y 813.1.</t>
  </si>
  <si>
    <t>Observación General No. 4. Comité de Derechos Económicos, Sociales y Culturales, secciones 7 y 8.d.</t>
  </si>
  <si>
    <t>El cálculo de baños asume que las personas que no tienen excusado o no tienen regadera tampoco tienen baño. El cálculo del hacinamiento en dormitorios considera al total de residentes de la vivienda.
La ENIGH 2016, 2018 y 2020 consideran las estimaciones de población con base en el Marco de Muestreo de Viviendas 2020.</t>
  </si>
  <si>
    <t>Porcentaje de población que habita en viviendas con baño funcional</t>
  </si>
  <si>
    <t>Porcentaje de población que habita en viviendas con (a) escusado, retrete, sanitario, letrina u hoyo negro, (b) drenaje conectado a la red pública o biodigestor, (c) sanitario exclusivo (no compartido), (d) escusado con descarga directa de agua, (e) con toma de agua entubada dentro de la vivienda; respecto a la población total.</t>
  </si>
  <si>
    <t>Calidad.</t>
  </si>
  <si>
    <t>Es el porcentaje de población en viviendas que cuentan con baño funcional.</t>
  </si>
  <si>
    <t>Es el número de personas en viviendas que cuentan con baño funcional.</t>
  </si>
  <si>
    <t xml:space="preserve">La disposición de un baño con instalaciones adecuadas contribuye en el aseo personal de los integrantes a través de la correcta disposición de las necesidades fisiológicas las personas. Permite dar cuenta del nivel de acceso de las viviendas a la provisión de los servicios públicos que contribuyen en el manejo adecuado de las descargas domésticas, que incide en la reducción del riesgo de enfermedades prevenibles causadas por falta de condiciones salubres, de la contaminación tanto de los espacios dentro de la vivienda, así como del medio ambiente. </t>
  </si>
  <si>
    <t>Ley de Vivienda, Art. 2.
Código de Edificación de la Vivienda, secciones 402.11; 813.1; 813.4 y 813.5.
Ley General de Asentamientos Humanos.</t>
  </si>
  <si>
    <t>Observación General No. 4, Comité de Derechos Económicos, Sociales y Culturales, sección 8.b.
Principios de Higiene de la Vivienda de la Organización Mundial de la Salud, principios 1.2 y 1.4.</t>
  </si>
  <si>
    <t>Indicador de desigualdad para población de mujeres indígenas</t>
  </si>
  <si>
    <t>Brecha en el porcentaje de mujeres que residen en viviendas sin acceso a agua entubada o en las que se cocina con leña o carbón sin chimenea según pertenencia étnica y ámbito de residencia</t>
  </si>
  <si>
    <t>Diferencia en puntos porcentuales de el porcentaje de mujeres indígenas rurales que residen en viviendas sin acceso a agua entubada o en las que se cocina con leña o carbón sin chimenea, respecto del porcentaje de mujeres no indígenas urbanas en la misma condición.</t>
  </si>
  <si>
    <t>Dimensión:</t>
  </si>
  <si>
    <r>
      <t xml:space="preserve">Es la diferencia en puntos porcentuales </t>
    </r>
    <r>
      <rPr>
        <sz val="10"/>
        <rFont val="Arial"/>
        <family val="2"/>
      </rPr>
      <t xml:space="preserve">de </t>
    </r>
    <r>
      <rPr>
        <sz val="10"/>
        <color theme="1"/>
        <rFont val="Arial"/>
        <family val="2"/>
      </rPr>
      <t>las mujeres indígenas rurales que residen en viviendas sin acceso a agua entubada o en las que se cocina con leña o carbón sin chimenea, respecto de las mujeres no indígenas urbanas en la misma condición.</t>
    </r>
  </si>
  <si>
    <t>Es el porcentaje de mujeres indígenas rurales o no indígenas urbanas que residen en viviendas sin acceso a agua entubada o en las que se cocina con leña o carbón sin chimenea.</t>
  </si>
  <si>
    <t>Son las mujeres  indígenas rurales o no indígenas urbanas que residen en viviendas sin acceso a agua entubada o en las que se cocina con leña o carbón sin chimenea.</t>
  </si>
  <si>
    <t>Es el total de mujeres  indígenas rurales o no indígenas urbanas.</t>
  </si>
  <si>
    <t>g: grupo de población de mujeres indígenas rurales o no indígenas urbanas.</t>
  </si>
  <si>
    <t>Interpretación:</t>
  </si>
  <si>
    <t>Un valor positivo de la brecha indica que el porcentaje de mujeres que habita en viviendas sin acceso a agua entubada o en las que se cocina con leña o carbón sin chimenea es mayor en la población indígena rural que en la población no indígena urbana.
Un valor negativo indica que el porcentaje de mujeres que habita en viviendas sin acceso a agua entubada o en las que se cocina con leña o carbón sin chimenea es menor en la población indígena rural que en la población no indígena urbana.</t>
  </si>
  <si>
    <t>Puntos porcentuales.</t>
  </si>
  <si>
    <t>Nacional.</t>
  </si>
  <si>
    <t>Encuesta Nacional de Ingresos y Gastos de los Hogares ENIGH (2016, 2018 y 2020).</t>
  </si>
  <si>
    <t>La carga de las actividades de la reproducción del hogar recae principalmente en las mujeres (CONEVAL, 2017). Cuando una vivienda no dispone de agua y es necesario acarrearla de fuentes distantes, las mujeres y los infantes son quienes sufren mayores afectaciones, incluso a su salud (ACNUDH et. al., 2011). Por otro lado, las partículas liberadas al cocinar con leña cuando no se cuenta con un mecanismo adecuado para expulsar el humo, tiene efectos nocivos para la salud (Smith, sf). El indicador muestra las desigualdades entre mujeres indígenas y no indígenas respecto a estas dos condiciones, las cuales deben ser atendidas por el Estado en el ámbito de las viviendas, con el fin de evitar que existan subpoblaciones con mayores riesgos a la salud por no contar con los servicios básicos y espacios adecuados para la reproducción del hogar.</t>
  </si>
  <si>
    <t xml:space="preserve">Constitución Política de los Estados Unidos Mexicanos artículo 1°, 2° apartado A fracción IV, y artículo 4° párrafo 7.
Ley General de Desarrollo Social artículo 6.
Ley de Vivienda artículos 2 y 3. 
Ley Federal para Prevenir y Eliminar la Discriminación artículo 9 fracción XXI.
Ley General de Asentamientos Humanos artículo 8 fracción VI.
</t>
  </si>
  <si>
    <t>Declaración Universal de los Derechos Humanos artículo 2 numeral 1, y artículo 25.
Pacto Internacional de Derechos Económicos, Sociales y Culturales artículos 2 y 11 numeral 1. 
Observación General número 4 del Comité de Derechos Económicos, Sociales y Culturales, numerales 6, 8 inciso b, y 11.
Convención sobre la Eliminación de todas las Formas de Discriminación contra la Mujer, artículo 14 numeral 2 inciso h.</t>
  </si>
  <si>
    <t>De acuerdo a los criterios de la Comisión Nacional para el Desarrollo de los Pueblos Indígenas (CDI), actualmente Instituto Nacional de los Pueblos Indígenas (INPI), se considera población indígena a todas las personas que forman parte de un hogar indígena, en el cual el jefe(a) del hogar, su cónyuge y/o alguno de los ascendientes (madre o padre, madrastra o padrastro, abuelo(a), bisabuelo(a), tatarabuelo(a), suegro(a)) declaró ser hablante de lengua indígena, así como a las personas que declararon hablar alguna lengua indígena y que no son parte de estos hogares. https://www.gob.mx/inpi/documentos/indicadores-de-la-poblacion-indigena (Consultado el 19 de julio de 2019) Se definen como localidades rurales aquellas cuya población es menor a 2,500 habitantes. Se definen como localidades urbanas aquellas cuya población es igual o mayor a 2,500 habitantes.
La ENIGH 2016, 2018 y 2020 consideran las estimaciones de población con base en el Marco de Muestreo de Viviendas 2020.</t>
  </si>
  <si>
    <t>Consejo Nacional de Evaluación de la Política de Desarrollo Social (CONEVAL) (2017). Pobreza y género en México: hacia un sistema de indicadores. Información 2010-2016. Síntesis ejecutiva. Ciudad de México: CONEVAL. Recuperado de https://www.coneval.org.mx/Medicion/MP/Documents/Sintesis-ejecutiva-Pobreza-y-genero-2010-2016.pdf (26 de agosto de 2019).
Oficina del Alto Comisionado de las Naciones Unidas para los Derechos Humanos (ACNUDH), et.al. (2011). El derecho al agua. Folleto informativo número 35. Génova: ONU. Recuperado de https://www.ohchr.org/Documents/Publications/FactSheet35sp.pdf (26 de agosto de 2019)
Smith, K. (sf ). El uso doméstico de leña en los países en desarrollo y sus repercusiones en la salud. Recuperado de http://www.fao.org/3/a0789s/a0789s09.htm (26 de agosto de 2019).</t>
  </si>
  <si>
    <t>Porcentaje de mujeres que residen en viviendas sin acceso a agua entubada o en las que se cocina con leña o carbón sin chimenea según pertenencia étnica y ámbito de residencia, y la brecha. México 2016 - 2020</t>
  </si>
  <si>
    <t>Año</t>
  </si>
  <si>
    <t>Indígena rural 
(a)</t>
  </si>
  <si>
    <t>No indígena urbana
(b)</t>
  </si>
  <si>
    <t>Brecha en puntos porcentuales
(a-b)</t>
  </si>
  <si>
    <t>Fuente: elaboración del CONEVAL con base en la Encuesta Nacional de Ingresos y Gastos de los Hogares ENIGH (2016, 2018 y 2020).</t>
  </si>
  <si>
    <t>Nota: Calculos en miles de personas</t>
  </si>
  <si>
    <t>Fuente: estimaciones del CONEVAL con base en la ENIGH 2016, 2018, 2020 y 2022.</t>
  </si>
  <si>
    <t>Indicador de carencia por acceso a los servicios básicos en la vivienda, según entidad federativa (porcentaje), 2016 - 2022*</t>
  </si>
  <si>
    <t>Indicador de carencia por acceso a los servicios básicos en la vivienda, según distintos grupos de población (porcentaje), 2016 - 2022*</t>
  </si>
  <si>
    <t>Población en viviendas sin acceso al agua, según entidad federativa (porcentaje), 2016 - 2022*</t>
  </si>
  <si>
    <t>Población en viviendas sin drenaje, según entidad federativa (porcentaje), 2016 - 2022*</t>
  </si>
  <si>
    <t>Población en viviendas sin electricida, según entidad federativa (porcentaje), 2016 - 2022*</t>
  </si>
  <si>
    <t>Indicador de carencia por calidad y espacios de la vivienda, según entidad federativa (porcentaje), 2016 - 2022*</t>
  </si>
  <si>
    <t>Indicador de carencia por calidad y espacios de la vivienda, según distintos grupos de población (porcentaje), 2016 - 2022*</t>
  </si>
  <si>
    <t>*Para un mejor análisis de la información 2022, consultar las notas técnicas: https://www.coneval.org.mx/Medicion/MP/Paginas/Notas_pobreza_2022.aspx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</si>
</sst>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00"/>
  </numFmts>
  <fonts count="6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Arial"/>
      <family val="2"/>
    </font>
    <font>
      <b/>
      <sz val="12"/>
      <name val="Arial"/>
      <family val="2"/>
    </font>
    <font>
      <sz val="11"/>
      <name val="Arial"/>
      <family val="2"/>
    </font>
    <font>
      <b/>
      <sz val="11"/>
      <name val="Arial"/>
      <family val="2"/>
    </font>
    <font>
      <b/>
      <sz val="11"/>
      <color theme="1"/>
      <name val="Arial"/>
      <family val="2"/>
    </font>
    <font>
      <sz val="10"/>
      <color theme="1"/>
      <name val="Arial"/>
      <family val="2"/>
    </font>
    <font>
      <b/>
      <sz val="12"/>
      <color theme="1"/>
      <name val="Arial"/>
      <family val="2"/>
    </font>
    <font>
      <vertAlign val="superscript"/>
      <sz val="10"/>
      <color theme="1"/>
      <name val="Arial"/>
      <family val="2"/>
    </font>
    <font>
      <b/>
      <sz val="11"/>
      <color theme="0"/>
      <name val="Arial"/>
      <family val="2"/>
    </font>
    <font>
      <sz val="12"/>
      <color theme="1"/>
      <name val="Arial"/>
      <family val="2"/>
    </font>
    <font>
      <b/>
      <sz val="14"/>
      <color rgb="FF002060"/>
      <name val="Trebuchet MS"/>
      <family val="2"/>
    </font>
    <font>
      <sz val="11"/>
      <color theme="1"/>
      <name val="Trebuchet MS"/>
      <family val="2"/>
    </font>
    <font>
      <sz val="11"/>
      <color rgb="FF002060"/>
      <name val="Trebuchet MS"/>
      <family val="2"/>
    </font>
    <font>
      <b/>
      <sz val="11"/>
      <color theme="0"/>
      <name val="Trebuchet MS"/>
      <family val="2"/>
    </font>
    <font>
      <b/>
      <sz val="11"/>
      <color rgb="FF002060"/>
      <name val="Trebuchet MS"/>
      <family val="2"/>
    </font>
    <font>
      <b/>
      <sz val="11"/>
      <color theme="1"/>
      <name val="Trebuchet MS"/>
      <family val="2"/>
    </font>
    <font>
      <b/>
      <sz val="10"/>
      <name val="Trebuchet MS"/>
      <family val="2"/>
    </font>
    <font>
      <b/>
      <sz val="10"/>
      <color theme="1"/>
      <name val="Trebuchet MS"/>
      <family val="2"/>
    </font>
    <font>
      <sz val="10"/>
      <color theme="1"/>
      <name val="Trebuchet MS"/>
      <family val="2"/>
    </font>
    <font>
      <b/>
      <sz val="9"/>
      <color theme="1"/>
      <name val="Trebuchet MS"/>
      <family val="2"/>
    </font>
    <font>
      <sz val="9"/>
      <name val="Trebuchet MS"/>
      <family val="2"/>
    </font>
    <font>
      <sz val="9"/>
      <color theme="1"/>
      <name val="Trebuchet MS"/>
      <family val="2"/>
    </font>
    <font>
      <b/>
      <sz val="12"/>
      <color theme="0"/>
      <name val="Arial"/>
      <family val="2"/>
    </font>
    <font>
      <sz val="12"/>
      <color theme="0"/>
      <name val="Arial"/>
      <family val="2"/>
    </font>
    <font>
      <b/>
      <sz val="10"/>
      <name val="Arial"/>
      <family val="2"/>
    </font>
    <font>
      <sz val="10"/>
      <color theme="0"/>
      <name val="Arial"/>
      <family val="2"/>
    </font>
    <font>
      <b/>
      <sz val="10"/>
      <color theme="0"/>
      <name val="Arial"/>
      <family val="2"/>
    </font>
    <font>
      <b/>
      <sz val="11"/>
      <color theme="2" tint="-0.749992370372631"/>
      <name val="Arial"/>
      <family val="2"/>
    </font>
    <font>
      <sz val="11"/>
      <color rgb="FF000000"/>
      <name val="Calibri"/>
      <family val="2"/>
      <scheme val="minor"/>
    </font>
    <font>
      <i/>
      <sz val="10"/>
      <color theme="1"/>
      <name val="Arial"/>
      <family val="2"/>
    </font>
    <font>
      <sz val="10"/>
      <color theme="4"/>
      <name val="Arial"/>
      <family val="2"/>
    </font>
    <font>
      <sz val="10"/>
      <name val="Arial"/>
      <family val="2"/>
    </font>
    <font>
      <b/>
      <sz val="10"/>
      <color theme="1"/>
      <name val="Arial"/>
      <family val="2"/>
    </font>
    <font>
      <sz val="12"/>
      <color rgb="FFFF0000"/>
      <name val="Arial"/>
      <family val="2"/>
    </font>
    <font>
      <sz val="10"/>
      <color rgb="FFFF0000"/>
      <name val="Arial"/>
      <family val="2"/>
    </font>
    <font>
      <b/>
      <sz val="11"/>
      <color rgb="FF88419D"/>
      <name val="Arial"/>
      <family val="2"/>
    </font>
    <font>
      <sz val="11"/>
      <color indexed="8"/>
      <name val="Calibri"/>
      <family val="2"/>
    </font>
    <font>
      <sz val="10"/>
      <name val="Times New Roman"/>
      <family val="1"/>
    </font>
    <font>
      <u/>
      <sz val="10"/>
      <color theme="10"/>
      <name val="Arial"/>
      <family val="2"/>
    </font>
    <font>
      <b/>
      <sz val="12"/>
      <color theme="1"/>
      <name val="Calibri"/>
      <family val="2"/>
      <scheme val="minor"/>
    </font>
    <font>
      <sz val="12"/>
      <color theme="1"/>
      <name val="Calibri"/>
      <family val="2"/>
      <scheme val="minor"/>
    </font>
    <font>
      <sz val="8"/>
      <name val="Calibri"/>
      <family val="2"/>
      <scheme val="minor"/>
    </font>
    <font>
      <sz val="1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79995117038483843"/>
        <bgColor indexed="64"/>
      </patternFill>
    </fill>
    <fill>
      <patternFill patternType="solid">
        <fgColor rgb="FFDDDDDD"/>
        <bgColor indexed="64"/>
      </patternFill>
    </fill>
    <fill>
      <patternFill patternType="solid">
        <fgColor theme="2" tint="-0.749992370372631"/>
        <bgColor indexed="64"/>
      </patternFill>
    </fill>
    <fill>
      <patternFill patternType="solid">
        <fgColor rgb="FF969696"/>
        <bgColor indexed="64"/>
      </patternFill>
    </fill>
    <fill>
      <patternFill patternType="solid">
        <fgColor rgb="FFF0F3ED"/>
        <bgColor indexed="64"/>
      </patternFill>
    </fill>
    <fill>
      <patternFill patternType="solid">
        <fgColor rgb="FF88419D"/>
        <bgColor indexed="64"/>
      </patternFill>
    </fill>
    <fill>
      <patternFill patternType="solid">
        <fgColor rgb="FF9E9AC8"/>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diagonal/>
    </border>
    <border>
      <left style="thin">
        <color rgb="FF002060"/>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auto="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50" fillId="0" borderId="0"/>
    <xf numFmtId="0" fontId="57" fillId="0" borderId="0" applyNumberFormat="0" applyFill="0" applyBorder="0" applyAlignment="0" applyProtection="0"/>
    <xf numFmtId="43"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6" fillId="0" borderId="0"/>
    <xf numFmtId="0" fontId="1" fillId="0" borderId="0"/>
    <xf numFmtId="0" fontId="1" fillId="0" borderId="0"/>
    <xf numFmtId="0" fontId="1" fillId="0" borderId="0"/>
    <xf numFmtId="0" fontId="1" fillId="0" borderId="0"/>
    <xf numFmtId="9" fontId="50" fillId="0" borderId="0" applyFont="0" applyFill="0" applyBorder="0" applyAlignment="0" applyProtection="0"/>
    <xf numFmtId="9" fontId="55" fillId="0" borderId="0" applyFont="0" applyFill="0" applyBorder="0" applyAlignment="0" applyProtection="0"/>
    <xf numFmtId="9" fontId="1" fillId="0" borderId="0" applyFont="0" applyFill="0" applyBorder="0" applyAlignment="0" applyProtection="0"/>
  </cellStyleXfs>
  <cellXfs count="239">
    <xf numFmtId="0" fontId="0" fillId="0" borderId="0" xfId="0"/>
    <xf numFmtId="0" fontId="19" fillId="0" borderId="0" xfId="0" applyFont="1" applyAlignment="1">
      <alignment vertical="center"/>
    </xf>
    <xf numFmtId="0" fontId="18" fillId="0" borderId="0" xfId="42" applyAlignment="1">
      <alignment vertical="center"/>
    </xf>
    <xf numFmtId="0" fontId="22" fillId="0" borderId="10" xfId="0" applyFont="1" applyBorder="1" applyAlignment="1">
      <alignment horizontal="center" vertical="center"/>
    </xf>
    <xf numFmtId="164" fontId="19" fillId="0" borderId="0" xfId="0" applyNumberFormat="1" applyFont="1" applyAlignment="1">
      <alignment horizontal="center"/>
    </xf>
    <xf numFmtId="164" fontId="19" fillId="33" borderId="0" xfId="0" applyNumberFormat="1" applyFont="1" applyFill="1" applyAlignment="1">
      <alignment horizontal="center"/>
    </xf>
    <xf numFmtId="165" fontId="23" fillId="0" borderId="16" xfId="0" applyNumberFormat="1" applyFont="1" applyBorder="1" applyAlignment="1">
      <alignment horizontal="center" vertical="center"/>
    </xf>
    <xf numFmtId="0" fontId="24" fillId="33" borderId="0" xfId="0" applyFont="1" applyFill="1" applyAlignment="1">
      <alignment vertical="center"/>
    </xf>
    <xf numFmtId="165" fontId="19" fillId="0" borderId="0" xfId="0" applyNumberFormat="1"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horizontal="left" vertical="center"/>
    </xf>
    <xf numFmtId="0" fontId="23" fillId="0" borderId="0" xfId="0" applyFont="1" applyAlignment="1">
      <alignment vertical="center"/>
    </xf>
    <xf numFmtId="0" fontId="19" fillId="0" borderId="0" xfId="0" applyFont="1" applyAlignment="1">
      <alignment horizontal="center" vertical="center"/>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7" xfId="0" applyFont="1" applyBorder="1" applyAlignment="1">
      <alignment horizontal="center" vertical="center" wrapText="1"/>
    </xf>
    <xf numFmtId="0" fontId="27" fillId="0" borderId="10" xfId="0" applyFont="1" applyBorder="1" applyAlignment="1">
      <alignment horizontal="center" vertical="center" wrapText="1"/>
    </xf>
    <xf numFmtId="0" fontId="19" fillId="0" borderId="10" xfId="0" applyFont="1" applyBorder="1" applyAlignment="1">
      <alignment vertical="center"/>
    </xf>
    <xf numFmtId="0" fontId="19" fillId="0" borderId="11" xfId="0" applyFont="1" applyBorder="1" applyAlignment="1">
      <alignment vertical="center"/>
    </xf>
    <xf numFmtId="164" fontId="19" fillId="0" borderId="0" xfId="0" applyNumberFormat="1" applyFont="1" applyAlignment="1">
      <alignment vertical="center"/>
    </xf>
    <xf numFmtId="164" fontId="19" fillId="0" borderId="0" xfId="0" applyNumberFormat="1" applyFont="1" applyAlignment="1">
      <alignment horizontal="center" vertical="center"/>
    </xf>
    <xf numFmtId="164" fontId="19" fillId="0" borderId="18" xfId="0" applyNumberFormat="1" applyFont="1" applyBorder="1" applyAlignment="1">
      <alignment horizontal="center" vertical="center"/>
    </xf>
    <xf numFmtId="164" fontId="19" fillId="0" borderId="15" xfId="0" applyNumberFormat="1" applyFont="1" applyBorder="1" applyAlignment="1">
      <alignment horizontal="center" vertical="center"/>
    </xf>
    <xf numFmtId="0" fontId="23" fillId="0" borderId="16" xfId="0" applyFont="1" applyBorder="1" applyAlignment="1">
      <alignment vertical="center"/>
    </xf>
    <xf numFmtId="164" fontId="23" fillId="0" borderId="16" xfId="0" applyNumberFormat="1" applyFont="1" applyBorder="1" applyAlignment="1">
      <alignment horizontal="center" vertical="center"/>
    </xf>
    <xf numFmtId="164" fontId="23" fillId="0" borderId="19" xfId="0" applyNumberFormat="1" applyFont="1" applyBorder="1" applyAlignment="1">
      <alignment horizontal="center" vertical="center"/>
    </xf>
    <xf numFmtId="0" fontId="19" fillId="0" borderId="0" xfId="0" applyFont="1"/>
    <xf numFmtId="0" fontId="18" fillId="0" borderId="0" xfId="42"/>
    <xf numFmtId="2" fontId="24" fillId="0" borderId="10" xfId="0" applyNumberFormat="1" applyFont="1" applyBorder="1" applyAlignment="1">
      <alignment horizontal="center" vertical="center" wrapText="1"/>
    </xf>
    <xf numFmtId="2" fontId="24" fillId="0" borderId="13" xfId="0" applyNumberFormat="1" applyFont="1" applyBorder="1" applyAlignment="1">
      <alignment horizontal="center" vertical="center" wrapText="1"/>
    </xf>
    <xf numFmtId="0" fontId="27" fillId="0" borderId="10" xfId="0" applyFont="1" applyBorder="1" applyAlignment="1">
      <alignment vertical="center"/>
    </xf>
    <xf numFmtId="0" fontId="19" fillId="0" borderId="10" xfId="0" applyFont="1" applyBorder="1"/>
    <xf numFmtId="0" fontId="19" fillId="0" borderId="11" xfId="0" applyFont="1" applyBorder="1"/>
    <xf numFmtId="164" fontId="19" fillId="0" borderId="15" xfId="0" applyNumberFormat="1" applyFont="1" applyBorder="1" applyAlignment="1">
      <alignment horizontal="center"/>
    </xf>
    <xf numFmtId="0" fontId="23" fillId="0" borderId="16" xfId="0" applyFont="1" applyBorder="1"/>
    <xf numFmtId="164" fontId="23" fillId="0" borderId="16" xfId="0" applyNumberFormat="1" applyFont="1" applyBorder="1" applyAlignment="1">
      <alignment horizontal="center"/>
    </xf>
    <xf numFmtId="164" fontId="23" fillId="0" borderId="19" xfId="0" applyNumberFormat="1" applyFont="1" applyBorder="1" applyAlignment="1">
      <alignment horizontal="center"/>
    </xf>
    <xf numFmtId="0" fontId="23" fillId="0" borderId="0" xfId="0" applyFont="1"/>
    <xf numFmtId="164" fontId="23" fillId="0" borderId="0" xfId="0" applyNumberFormat="1" applyFont="1" applyAlignment="1">
      <alignment horizontal="center"/>
    </xf>
    <xf numFmtId="0" fontId="24" fillId="33" borderId="0" xfId="0" applyFont="1" applyFill="1"/>
    <xf numFmtId="0" fontId="19" fillId="33" borderId="0" xfId="0" applyFont="1" applyFill="1"/>
    <xf numFmtId="2" fontId="24" fillId="0" borderId="0" xfId="0" applyNumberFormat="1" applyFont="1"/>
    <xf numFmtId="0" fontId="29" fillId="34" borderId="0" xfId="0" applyFont="1" applyFill="1"/>
    <xf numFmtId="0" fontId="30" fillId="34" borderId="0" xfId="0" applyFont="1" applyFill="1"/>
    <xf numFmtId="0" fontId="32" fillId="35" borderId="20" xfId="0" applyFont="1" applyFill="1" applyBorder="1" applyAlignment="1">
      <alignment horizontal="center" vertical="center" wrapText="1"/>
    </xf>
    <xf numFmtId="0" fontId="32" fillId="34" borderId="21" xfId="0" applyFont="1" applyFill="1" applyBorder="1" applyAlignment="1">
      <alignment horizontal="center" vertical="center" wrapText="1"/>
    </xf>
    <xf numFmtId="0" fontId="33" fillId="34" borderId="20" xfId="0" applyFont="1" applyFill="1" applyBorder="1" applyAlignment="1">
      <alignment horizontal="center" vertical="center" wrapText="1"/>
    </xf>
    <xf numFmtId="0" fontId="33" fillId="34" borderId="22" xfId="0" applyFont="1" applyFill="1" applyBorder="1" applyAlignment="1">
      <alignment horizontal="center" vertical="center" wrapText="1"/>
    </xf>
    <xf numFmtId="0" fontId="33" fillId="36" borderId="20" xfId="0" applyFont="1" applyFill="1" applyBorder="1" applyAlignment="1">
      <alignment horizontal="center" vertical="center" wrapText="1"/>
    </xf>
    <xf numFmtId="0" fontId="30" fillId="34" borderId="0" xfId="0" applyFont="1" applyFill="1" applyAlignment="1">
      <alignment horizontal="left" vertical="top"/>
    </xf>
    <xf numFmtId="0" fontId="32" fillId="34" borderId="0" xfId="0" applyFont="1" applyFill="1" applyAlignment="1">
      <alignment vertical="center"/>
    </xf>
    <xf numFmtId="0" fontId="32" fillId="34" borderId="0" xfId="0" applyFont="1" applyFill="1" applyAlignment="1">
      <alignment vertical="center" wrapText="1"/>
    </xf>
    <xf numFmtId="0" fontId="34" fillId="34" borderId="0" xfId="0" applyFont="1" applyFill="1" applyAlignment="1">
      <alignment horizontal="center" wrapText="1"/>
    </xf>
    <xf numFmtId="0" fontId="35" fillId="37" borderId="27" xfId="0" applyFont="1" applyFill="1" applyBorder="1" applyAlignment="1">
      <alignment vertical="center" wrapText="1"/>
    </xf>
    <xf numFmtId="0" fontId="36" fillId="34" borderId="0" xfId="0" applyFont="1" applyFill="1"/>
    <xf numFmtId="0" fontId="35" fillId="37" borderId="16" xfId="0" applyFont="1" applyFill="1" applyBorder="1" applyAlignment="1">
      <alignment vertical="center" wrapText="1"/>
    </xf>
    <xf numFmtId="0" fontId="36" fillId="37" borderId="30" xfId="0" applyFont="1" applyFill="1" applyBorder="1" applyAlignment="1">
      <alignment horizontal="center" vertical="center"/>
    </xf>
    <xf numFmtId="0" fontId="36" fillId="37" borderId="31" xfId="0" applyFont="1" applyFill="1" applyBorder="1" applyAlignment="1">
      <alignment horizontal="center" vertical="center"/>
    </xf>
    <xf numFmtId="0" fontId="36" fillId="34" borderId="0" xfId="0" applyFont="1" applyFill="1" applyAlignment="1">
      <alignment horizontal="center" vertical="center"/>
    </xf>
    <xf numFmtId="49" fontId="36" fillId="34" borderId="0" xfId="0" applyNumberFormat="1" applyFont="1" applyFill="1" applyAlignment="1">
      <alignment horizontal="center"/>
    </xf>
    <xf numFmtId="164" fontId="37" fillId="34" borderId="0" xfId="0" applyNumberFormat="1" applyFont="1" applyFill="1" applyAlignment="1">
      <alignment horizontal="center"/>
    </xf>
    <xf numFmtId="1" fontId="37" fillId="34" borderId="0" xfId="0" applyNumberFormat="1" applyFont="1" applyFill="1" applyAlignment="1">
      <alignment horizontal="center"/>
    </xf>
    <xf numFmtId="0" fontId="30" fillId="0" borderId="0" xfId="0" applyFont="1"/>
    <xf numFmtId="0" fontId="36" fillId="34" borderId="0" xfId="0" applyFont="1" applyFill="1" applyAlignment="1">
      <alignment horizontal="center"/>
    </xf>
    <xf numFmtId="0" fontId="36" fillId="34" borderId="17" xfId="0" applyFont="1" applyFill="1" applyBorder="1" applyAlignment="1">
      <alignment horizontal="center" vertical="center"/>
    </xf>
    <xf numFmtId="0" fontId="36" fillId="34" borderId="17" xfId="0" applyFont="1" applyFill="1" applyBorder="1" applyAlignment="1">
      <alignment horizontal="center"/>
    </xf>
    <xf numFmtId="1" fontId="38" fillId="34" borderId="0" xfId="0" applyNumberFormat="1" applyFont="1" applyFill="1" applyAlignment="1">
      <alignment horizontal="center"/>
    </xf>
    <xf numFmtId="164" fontId="37" fillId="34" borderId="24" xfId="0" applyNumberFormat="1" applyFont="1" applyFill="1" applyBorder="1" applyAlignment="1">
      <alignment horizontal="center"/>
    </xf>
    <xf numFmtId="164" fontId="37" fillId="34" borderId="17" xfId="0" applyNumberFormat="1" applyFont="1" applyFill="1" applyBorder="1" applyAlignment="1">
      <alignment horizontal="center"/>
    </xf>
    <xf numFmtId="0" fontId="36" fillId="34" borderId="32" xfId="0" applyFont="1" applyFill="1" applyBorder="1" applyAlignment="1">
      <alignment horizontal="center" vertical="center"/>
    </xf>
    <xf numFmtId="0" fontId="36" fillId="34" borderId="32" xfId="0" applyFont="1" applyFill="1" applyBorder="1" applyAlignment="1">
      <alignment horizontal="center"/>
    </xf>
    <xf numFmtId="164" fontId="37" fillId="34" borderId="32" xfId="0" applyNumberFormat="1" applyFont="1" applyFill="1" applyBorder="1" applyAlignment="1">
      <alignment horizontal="center"/>
    </xf>
    <xf numFmtId="0" fontId="39" fillId="0" borderId="0" xfId="0" applyFont="1"/>
    <xf numFmtId="0" fontId="39" fillId="34" borderId="0" xfId="0" applyFont="1" applyFill="1"/>
    <xf numFmtId="164" fontId="30" fillId="34" borderId="0" xfId="0" applyNumberFormat="1" applyFont="1" applyFill="1" applyAlignment="1">
      <alignment horizontal="center"/>
    </xf>
    <xf numFmtId="0" fontId="32" fillId="34" borderId="0" xfId="0" applyFont="1" applyFill="1"/>
    <xf numFmtId="0" fontId="34" fillId="34" borderId="0" xfId="0" applyFont="1" applyFill="1" applyAlignment="1">
      <alignment horizontal="center" vertical="center" wrapText="1"/>
    </xf>
    <xf numFmtId="0" fontId="37" fillId="37" borderId="28" xfId="0" applyFont="1" applyFill="1" applyBorder="1" applyAlignment="1">
      <alignment horizontal="center"/>
    </xf>
    <xf numFmtId="0" fontId="36" fillId="34" borderId="0" xfId="0" applyFont="1" applyFill="1" applyAlignment="1">
      <alignment vertical="center"/>
    </xf>
    <xf numFmtId="0" fontId="37" fillId="37" borderId="19" xfId="0" applyFont="1" applyFill="1" applyBorder="1" applyAlignment="1">
      <alignment horizontal="center" wrapText="1"/>
    </xf>
    <xf numFmtId="0" fontId="36" fillId="37" borderId="30" xfId="0" applyFont="1" applyFill="1" applyBorder="1" applyAlignment="1">
      <alignment horizontal="center" wrapText="1"/>
    </xf>
    <xf numFmtId="0" fontId="36" fillId="37" borderId="30" xfId="0" applyFont="1" applyFill="1" applyBorder="1" applyAlignment="1">
      <alignment horizontal="center"/>
    </xf>
    <xf numFmtId="0" fontId="36" fillId="37" borderId="31" xfId="0" applyFont="1" applyFill="1" applyBorder="1" applyAlignment="1">
      <alignment horizontal="center"/>
    </xf>
    <xf numFmtId="165" fontId="38" fillId="34" borderId="0" xfId="0" applyNumberFormat="1" applyFont="1" applyFill="1" applyAlignment="1">
      <alignment horizontal="right" vertical="center" indent="4"/>
    </xf>
    <xf numFmtId="165" fontId="40" fillId="34" borderId="0" xfId="0" applyNumberFormat="1" applyFont="1" applyFill="1" applyAlignment="1">
      <alignment horizontal="right" vertical="center" indent="4"/>
    </xf>
    <xf numFmtId="3" fontId="38" fillId="34" borderId="0" xfId="0" applyNumberFormat="1" applyFont="1" applyFill="1" applyAlignment="1">
      <alignment horizontal="right" indent="2"/>
    </xf>
    <xf numFmtId="3" fontId="37" fillId="34" borderId="0" xfId="0" applyNumberFormat="1" applyFont="1" applyFill="1" applyAlignment="1">
      <alignment horizontal="right" indent="2"/>
    </xf>
    <xf numFmtId="3" fontId="37" fillId="34" borderId="0" xfId="0" applyNumberFormat="1" applyFont="1" applyFill="1"/>
    <xf numFmtId="165" fontId="38" fillId="34" borderId="17" xfId="0" applyNumberFormat="1" applyFont="1" applyFill="1" applyBorder="1" applyAlignment="1">
      <alignment horizontal="right" vertical="center" indent="4"/>
    </xf>
    <xf numFmtId="165" fontId="38" fillId="34" borderId="24" xfId="0" applyNumberFormat="1" applyFont="1" applyFill="1" applyBorder="1" applyAlignment="1">
      <alignment horizontal="right" vertical="center" indent="4"/>
    </xf>
    <xf numFmtId="165" fontId="40" fillId="34" borderId="24" xfId="0" applyNumberFormat="1" applyFont="1" applyFill="1" applyBorder="1" applyAlignment="1">
      <alignment horizontal="right" vertical="center" indent="4"/>
    </xf>
    <xf numFmtId="43" fontId="30" fillId="34" borderId="0" xfId="0" applyNumberFormat="1" applyFont="1" applyFill="1"/>
    <xf numFmtId="0" fontId="36" fillId="34" borderId="24" xfId="0" applyFont="1" applyFill="1" applyBorder="1" applyAlignment="1">
      <alignment horizontal="center" vertical="center"/>
    </xf>
    <xf numFmtId="165" fontId="38" fillId="34" borderId="32" xfId="0" applyNumberFormat="1" applyFont="1" applyFill="1" applyBorder="1" applyAlignment="1">
      <alignment horizontal="right" vertical="center" indent="4"/>
    </xf>
    <xf numFmtId="166" fontId="30" fillId="34" borderId="0" xfId="0" applyNumberFormat="1" applyFont="1" applyFill="1"/>
    <xf numFmtId="0" fontId="27" fillId="0" borderId="10" xfId="0" applyFont="1" applyBorder="1" applyAlignment="1">
      <alignment horizontal="center" vertical="center"/>
    </xf>
    <xf numFmtId="0" fontId="27"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18" fillId="0" borderId="0" xfId="42" applyFill="1" applyBorder="1" applyAlignment="1">
      <alignment vertical="center"/>
    </xf>
    <xf numFmtId="0" fontId="42" fillId="0" borderId="0" xfId="0" applyFont="1" applyAlignment="1">
      <alignment vertical="center"/>
    </xf>
    <xf numFmtId="0" fontId="44" fillId="0" borderId="0" xfId="0" applyFont="1" applyAlignment="1">
      <alignment vertical="center"/>
    </xf>
    <xf numFmtId="0" fontId="45" fillId="39" borderId="12" xfId="0" applyFont="1" applyFill="1" applyBorder="1" applyAlignment="1">
      <alignment horizontal="left" vertical="center" wrapText="1" readingOrder="1"/>
    </xf>
    <xf numFmtId="0" fontId="46" fillId="40" borderId="12" xfId="0" applyFont="1" applyFill="1" applyBorder="1" applyAlignment="1">
      <alignment horizontal="justify" vertical="center" wrapText="1"/>
    </xf>
    <xf numFmtId="0" fontId="24" fillId="0" borderId="12" xfId="0" applyFont="1" applyBorder="1" applyAlignment="1">
      <alignment horizontal="justify" vertical="center" wrapText="1"/>
    </xf>
    <xf numFmtId="0" fontId="24" fillId="0" borderId="37" xfId="0" applyFont="1" applyBorder="1" applyAlignment="1">
      <alignment horizontal="justify" vertical="center" wrapText="1"/>
    </xf>
    <xf numFmtId="0" fontId="24" fillId="0" borderId="14" xfId="0" applyFont="1" applyBorder="1" applyAlignment="1">
      <alignment horizontal="justify" vertical="center" wrapText="1"/>
    </xf>
    <xf numFmtId="0" fontId="24" fillId="0" borderId="14" xfId="0" applyFont="1" applyBorder="1" applyAlignment="1">
      <alignment horizontal="justify" vertical="center"/>
    </xf>
    <xf numFmtId="0" fontId="47" fillId="0" borderId="14" xfId="0" applyFont="1" applyBorder="1" applyAlignment="1">
      <alignment horizontal="justify" vertical="center"/>
    </xf>
    <xf numFmtId="0" fontId="24" fillId="0" borderId="38" xfId="0" applyFont="1" applyBorder="1" applyAlignment="1">
      <alignment horizontal="justify" vertical="center" wrapText="1"/>
    </xf>
    <xf numFmtId="0" fontId="48" fillId="0" borderId="12" xfId="0" applyFont="1" applyBorder="1" applyAlignment="1">
      <alignment horizontal="justify" vertical="center" wrapText="1"/>
    </xf>
    <xf numFmtId="0" fontId="49" fillId="0" borderId="0" xfId="0" applyFont="1" applyAlignment="1">
      <alignment vertical="center"/>
    </xf>
    <xf numFmtId="14" fontId="24" fillId="0" borderId="12" xfId="0" applyNumberFormat="1" applyFont="1" applyBorder="1" applyAlignment="1">
      <alignment horizontal="justify" vertical="center" wrapText="1"/>
    </xf>
    <xf numFmtId="0" fontId="50" fillId="0" borderId="12" xfId="0" applyFont="1" applyBorder="1" applyAlignment="1">
      <alignment horizontal="justify" vertical="center" wrapText="1"/>
    </xf>
    <xf numFmtId="0" fontId="0" fillId="0" borderId="12" xfId="0" applyBorder="1" applyAlignment="1">
      <alignment horizontal="justify" vertical="center" wrapText="1"/>
    </xf>
    <xf numFmtId="0" fontId="51" fillId="0" borderId="0" xfId="0" applyFont="1" applyAlignment="1">
      <alignment vertical="center"/>
    </xf>
    <xf numFmtId="0" fontId="24" fillId="0" borderId="0" xfId="0" applyFont="1" applyAlignment="1">
      <alignment horizontal="justify" vertical="center" wrapText="1"/>
    </xf>
    <xf numFmtId="0" fontId="19" fillId="0" borderId="0" xfId="0" applyFont="1" applyAlignment="1">
      <alignment vertical="center" wrapText="1"/>
    </xf>
    <xf numFmtId="0" fontId="42" fillId="0" borderId="0" xfId="0" applyFont="1" applyAlignment="1">
      <alignment vertical="center" wrapText="1"/>
    </xf>
    <xf numFmtId="0" fontId="44" fillId="0" borderId="0" xfId="0" applyFont="1" applyAlignment="1">
      <alignment vertical="center" wrapText="1"/>
    </xf>
    <xf numFmtId="0" fontId="24" fillId="0" borderId="0" xfId="0" applyFont="1" applyAlignment="1">
      <alignment vertical="center" wrapText="1"/>
    </xf>
    <xf numFmtId="0" fontId="49" fillId="0" borderId="0" xfId="0" applyFont="1" applyAlignment="1">
      <alignment vertical="center" wrapText="1"/>
    </xf>
    <xf numFmtId="0" fontId="23" fillId="0" borderId="0" xfId="0" applyFont="1" applyAlignment="1">
      <alignment vertical="top"/>
    </xf>
    <xf numFmtId="0" fontId="19" fillId="0" borderId="0" xfId="0" applyFont="1" applyAlignment="1">
      <alignment horizontal="justify" vertical="top" wrapText="1"/>
    </xf>
    <xf numFmtId="0" fontId="19" fillId="0" borderId="0" xfId="0" applyFont="1" applyAlignment="1">
      <alignment vertical="top"/>
    </xf>
    <xf numFmtId="0" fontId="18" fillId="0" borderId="0" xfId="42" applyFill="1" applyBorder="1" applyAlignment="1">
      <alignment vertical="top"/>
    </xf>
    <xf numFmtId="0" fontId="52" fillId="0" borderId="0" xfId="0" applyFont="1" applyAlignment="1">
      <alignment vertical="center"/>
    </xf>
    <xf numFmtId="0" fontId="53" fillId="0" borderId="0" xfId="0" applyFont="1" applyAlignment="1">
      <alignment vertical="center"/>
    </xf>
    <xf numFmtId="0" fontId="45" fillId="42" borderId="12" xfId="0" applyFont="1" applyFill="1" applyBorder="1" applyAlignment="1">
      <alignment horizontal="left" vertical="top" wrapText="1" readingOrder="1"/>
    </xf>
    <xf numFmtId="0" fontId="54" fillId="40" borderId="12" xfId="0" applyFont="1" applyFill="1" applyBorder="1" applyAlignment="1">
      <alignment horizontal="justify" vertical="top" wrapText="1"/>
    </xf>
    <xf numFmtId="0" fontId="24" fillId="0" borderId="0" xfId="0" applyFont="1" applyAlignment="1">
      <alignment vertical="top"/>
    </xf>
    <xf numFmtId="0" fontId="53" fillId="0" borderId="0" xfId="0" applyFont="1" applyAlignment="1">
      <alignment vertical="top"/>
    </xf>
    <xf numFmtId="0" fontId="24" fillId="0" borderId="12" xfId="0" applyFont="1" applyBorder="1" applyAlignment="1">
      <alignment horizontal="justify" vertical="top" wrapText="1"/>
    </xf>
    <xf numFmtId="0" fontId="45" fillId="42" borderId="37" xfId="0" applyFont="1" applyFill="1" applyBorder="1" applyAlignment="1">
      <alignment horizontal="left" vertical="top" wrapText="1" readingOrder="1"/>
    </xf>
    <xf numFmtId="0" fontId="24" fillId="0" borderId="37" xfId="0" applyFont="1" applyBorder="1" applyAlignment="1">
      <alignment horizontal="justify" vertical="top" wrapText="1"/>
    </xf>
    <xf numFmtId="0" fontId="24" fillId="0" borderId="14" xfId="0" applyFont="1" applyBorder="1" applyAlignment="1">
      <alignment horizontal="justify" vertical="top" wrapText="1"/>
    </xf>
    <xf numFmtId="0" fontId="24" fillId="0" borderId="14" xfId="0" applyFont="1" applyBorder="1" applyAlignment="1">
      <alignment horizontal="justify" vertical="top"/>
    </xf>
    <xf numFmtId="0" fontId="45" fillId="42" borderId="38" xfId="0" applyFont="1" applyFill="1" applyBorder="1" applyAlignment="1">
      <alignment horizontal="left" vertical="top" wrapText="1" readingOrder="1"/>
    </xf>
    <xf numFmtId="0" fontId="24" fillId="0" borderId="38" xfId="0" applyFont="1" applyBorder="1" applyAlignment="1">
      <alignment horizontal="justify" vertical="top" wrapText="1"/>
    </xf>
    <xf numFmtId="14" fontId="50" fillId="0" borderId="12" xfId="0" applyNumberFormat="1" applyFont="1" applyBorder="1" applyAlignment="1">
      <alignment horizontal="justify" vertical="top" wrapText="1"/>
    </xf>
    <xf numFmtId="0" fontId="50" fillId="0" borderId="12" xfId="0" applyFont="1" applyBorder="1" applyAlignment="1">
      <alignment horizontal="justify" vertical="top" wrapText="1"/>
    </xf>
    <xf numFmtId="0" fontId="51" fillId="0" borderId="0" xfId="0" applyFont="1" applyAlignment="1">
      <alignment vertical="top"/>
    </xf>
    <xf numFmtId="0" fontId="24" fillId="0" borderId="0" xfId="0" applyFont="1" applyAlignment="1">
      <alignment horizontal="justify" vertical="top" wrapText="1"/>
    </xf>
    <xf numFmtId="0" fontId="18" fillId="34" borderId="0" xfId="42" applyFill="1" applyBorder="1"/>
    <xf numFmtId="0" fontId="19" fillId="34" borderId="0" xfId="0" applyFont="1" applyFill="1" applyAlignment="1">
      <alignment horizontal="center" wrapText="1"/>
    </xf>
    <xf numFmtId="0" fontId="19" fillId="34" borderId="0" xfId="0" applyFont="1" applyFill="1"/>
    <xf numFmtId="164" fontId="19" fillId="34" borderId="0" xfId="0" applyNumberFormat="1" applyFont="1" applyFill="1" applyAlignment="1">
      <alignment horizontal="center" wrapText="1"/>
    </xf>
    <xf numFmtId="0" fontId="19" fillId="34" borderId="0" xfId="0" applyFont="1" applyFill="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0" fontId="22" fillId="34" borderId="0" xfId="0" applyFont="1" applyFill="1" applyAlignment="1">
      <alignment horizontal="center" vertical="center" wrapText="1"/>
    </xf>
    <xf numFmtId="0" fontId="23" fillId="34" borderId="0" xfId="0" applyFont="1" applyFill="1" applyAlignment="1">
      <alignment horizontal="center" vertical="center" wrapText="1"/>
    </xf>
    <xf numFmtId="164" fontId="21" fillId="34" borderId="0" xfId="0" applyNumberFormat="1" applyFont="1" applyFill="1" applyAlignment="1">
      <alignment horizontal="center" vertical="center" wrapText="1"/>
    </xf>
    <xf numFmtId="164" fontId="21" fillId="34" borderId="0" xfId="0" applyNumberFormat="1" applyFont="1" applyFill="1" applyAlignment="1">
      <alignment horizontal="center" vertical="center"/>
    </xf>
    <xf numFmtId="164" fontId="19" fillId="34" borderId="0" xfId="0" applyNumberFormat="1" applyFont="1" applyFill="1" applyAlignment="1">
      <alignment horizontal="center" vertical="center"/>
    </xf>
    <xf numFmtId="0" fontId="22" fillId="34" borderId="0" xfId="0" applyFont="1" applyFill="1" applyAlignment="1">
      <alignment horizontal="center" vertical="center"/>
    </xf>
    <xf numFmtId="164" fontId="21" fillId="0" borderId="0" xfId="0" applyNumberFormat="1" applyFont="1" applyAlignment="1">
      <alignment horizontal="center" vertical="center" wrapText="1"/>
    </xf>
    <xf numFmtId="0" fontId="19" fillId="34" borderId="16" xfId="0" applyFont="1" applyFill="1" applyBorder="1"/>
    <xf numFmtId="0" fontId="27" fillId="34" borderId="16" xfId="0" applyFont="1" applyFill="1" applyBorder="1" applyAlignment="1">
      <alignment horizontal="center" vertical="center" wrapText="1"/>
    </xf>
    <xf numFmtId="0" fontId="19" fillId="34" borderId="16" xfId="0" applyFont="1" applyFill="1" applyBorder="1" applyAlignment="1">
      <alignment horizontal="center" vertical="center" wrapText="1"/>
    </xf>
    <xf numFmtId="0" fontId="19" fillId="34" borderId="16" xfId="0" applyFont="1" applyFill="1" applyBorder="1" applyAlignment="1">
      <alignment vertical="center"/>
    </xf>
    <xf numFmtId="0" fontId="0" fillId="0" borderId="0" xfId="0" applyAlignment="1">
      <alignment horizontal="left"/>
    </xf>
    <xf numFmtId="0" fontId="0" fillId="0" borderId="0" xfId="0" applyAlignment="1">
      <alignment horizontal="right"/>
    </xf>
    <xf numFmtId="0" fontId="0" fillId="0" borderId="10" xfId="0" applyBorder="1" applyAlignment="1">
      <alignment horizontal="left" vertical="center"/>
    </xf>
    <xf numFmtId="0" fontId="0" fillId="0" borderId="10" xfId="0" applyBorder="1" applyAlignment="1">
      <alignment vertical="center"/>
    </xf>
    <xf numFmtId="1" fontId="0" fillId="0" borderId="10" xfId="0" applyNumberFormat="1" applyBorder="1" applyAlignment="1">
      <alignment horizontal="right" vertical="center"/>
    </xf>
    <xf numFmtId="0" fontId="0" fillId="0" borderId="10" xfId="0" applyBorder="1" applyAlignment="1">
      <alignment horizontal="right" vertical="center"/>
    </xf>
    <xf numFmtId="0" fontId="0" fillId="0" borderId="0" xfId="0"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horizontal="left" vertical="top"/>
    </xf>
    <xf numFmtId="0" fontId="16" fillId="0" borderId="0" xfId="0" applyFont="1" applyAlignment="1">
      <alignment vertical="center"/>
    </xf>
    <xf numFmtId="0" fontId="61" fillId="0" borderId="0" xfId="0" applyFont="1" applyAlignment="1">
      <alignment vertical="top" wrapText="1"/>
    </xf>
    <xf numFmtId="10" fontId="0" fillId="0" borderId="0" xfId="60" applyNumberFormat="1" applyFont="1"/>
    <xf numFmtId="165" fontId="0" fillId="0" borderId="0" xfId="0" applyNumberFormat="1" applyAlignment="1">
      <alignment horizontal="right"/>
    </xf>
    <xf numFmtId="165" fontId="61" fillId="0" borderId="0" xfId="0" applyNumberFormat="1" applyFont="1" applyAlignment="1">
      <alignment horizontal="right" vertical="top" wrapText="1"/>
    </xf>
    <xf numFmtId="0" fontId="0" fillId="0" borderId="17" xfId="0" applyBorder="1" applyAlignment="1">
      <alignment horizontal="left"/>
    </xf>
    <xf numFmtId="0" fontId="0" fillId="0" borderId="17" xfId="0" applyBorder="1"/>
    <xf numFmtId="165" fontId="0" fillId="0" borderId="17" xfId="0" applyNumberFormat="1" applyBorder="1" applyAlignment="1">
      <alignment horizontal="right"/>
    </xf>
    <xf numFmtId="165" fontId="0" fillId="0" borderId="0" xfId="0" applyNumberFormat="1"/>
    <xf numFmtId="0" fontId="16" fillId="0" borderId="17"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7" xfId="0" applyFont="1" applyBorder="1" applyAlignment="1">
      <alignment horizontal="center" vertical="center"/>
    </xf>
    <xf numFmtId="0" fontId="41" fillId="38" borderId="23" xfId="0" applyFont="1" applyFill="1" applyBorder="1" applyAlignment="1">
      <alignment horizontal="center" vertical="center"/>
    </xf>
    <xf numFmtId="0" fontId="41" fillId="38" borderId="18" xfId="0" applyFont="1" applyFill="1" applyBorder="1" applyAlignment="1">
      <alignment horizontal="center" vertical="center"/>
    </xf>
    <xf numFmtId="0" fontId="43" fillId="0" borderId="36" xfId="0" applyFont="1" applyBorder="1" applyAlignment="1">
      <alignment horizontal="center" vertical="center"/>
    </xf>
    <xf numFmtId="0" fontId="43" fillId="0" borderId="15" xfId="0" applyFont="1" applyBorder="1" applyAlignment="1">
      <alignment horizontal="center" vertical="center"/>
    </xf>
    <xf numFmtId="0" fontId="45" fillId="39" borderId="37" xfId="0" applyFont="1" applyFill="1" applyBorder="1" applyAlignment="1">
      <alignment horizontal="left" vertical="center" wrapText="1" readingOrder="1"/>
    </xf>
    <xf numFmtId="0" fontId="45" fillId="39" borderId="14" xfId="0" applyFont="1" applyFill="1" applyBorder="1" applyAlignment="1">
      <alignment horizontal="left" vertical="center" wrapText="1" readingOrder="1"/>
    </xf>
    <xf numFmtId="0" fontId="45" fillId="39" borderId="38" xfId="0" applyFont="1" applyFill="1" applyBorder="1" applyAlignment="1">
      <alignment horizontal="left" vertical="center" wrapText="1" readingOrder="1"/>
    </xf>
    <xf numFmtId="0" fontId="20" fillId="0" borderId="0" xfId="0" applyFont="1" applyAlignment="1">
      <alignment horizontal="center" vertical="center" wrapText="1"/>
    </xf>
    <xf numFmtId="0" fontId="24" fillId="0" borderId="0" xfId="0" applyFont="1" applyAlignment="1">
      <alignment horizontal="left" vertical="center" wrapText="1"/>
    </xf>
    <xf numFmtId="0" fontId="25"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8" fillId="0" borderId="0" xfId="0" applyFont="1" applyAlignment="1">
      <alignment wrapText="1"/>
    </xf>
    <xf numFmtId="0" fontId="25" fillId="0" borderId="0" xfId="0" applyFont="1" applyAlignment="1">
      <alignment horizontal="center" vertical="center"/>
    </xf>
    <xf numFmtId="0" fontId="23" fillId="0" borderId="11" xfId="0" applyFont="1" applyBorder="1" applyAlignment="1">
      <alignment horizontal="center" vertical="center"/>
    </xf>
    <xf numFmtId="0" fontId="41" fillId="41" borderId="23" xfId="0" applyFont="1" applyFill="1" applyBorder="1" applyAlignment="1">
      <alignment horizontal="center" vertical="center"/>
    </xf>
    <xf numFmtId="0" fontId="41" fillId="41" borderId="18" xfId="0" applyFont="1" applyFill="1" applyBorder="1" applyAlignment="1">
      <alignment horizontal="center" vertical="center"/>
    </xf>
    <xf numFmtId="0" fontId="45" fillId="42" borderId="37" xfId="0" applyFont="1" applyFill="1" applyBorder="1" applyAlignment="1">
      <alignment horizontal="left" vertical="top" wrapText="1" readingOrder="1"/>
    </xf>
    <xf numFmtId="0" fontId="45" fillId="42" borderId="14" xfId="0" applyFont="1" applyFill="1" applyBorder="1" applyAlignment="1">
      <alignment horizontal="left" vertical="top" wrapText="1" readingOrder="1"/>
    </xf>
    <xf numFmtId="0" fontId="45" fillId="42" borderId="38" xfId="0" applyFont="1" applyFill="1" applyBorder="1" applyAlignment="1">
      <alignment horizontal="left" vertical="top" wrapText="1" readingOrder="1"/>
    </xf>
    <xf numFmtId="0" fontId="20" fillId="34" borderId="17" xfId="0" applyFont="1" applyFill="1" applyBorder="1" applyAlignment="1">
      <alignment horizontal="center" vertical="center" wrapText="1"/>
    </xf>
    <xf numFmtId="0" fontId="24" fillId="34" borderId="0" xfId="0" applyFont="1" applyFill="1" applyAlignment="1">
      <alignment horizontal="left" vertical="center" wrapText="1"/>
    </xf>
    <xf numFmtId="0" fontId="36" fillId="34" borderId="0" xfId="0" applyFont="1" applyFill="1" applyAlignment="1">
      <alignment horizontal="center" vertical="center"/>
    </xf>
    <xf numFmtId="0" fontId="36" fillId="34" borderId="17" xfId="0" applyFont="1" applyFill="1" applyBorder="1" applyAlignment="1">
      <alignment horizontal="center" vertical="center"/>
    </xf>
    <xf numFmtId="0" fontId="32" fillId="35" borderId="22" xfId="0" applyFont="1" applyFill="1" applyBorder="1" applyAlignment="1">
      <alignment horizontal="center" vertical="center" wrapText="1"/>
    </xf>
    <xf numFmtId="0" fontId="32" fillId="35" borderId="0" xfId="0" applyFont="1" applyFill="1" applyAlignment="1">
      <alignment horizontal="center" vertical="center" wrapText="1"/>
    </xf>
    <xf numFmtId="0" fontId="33" fillId="34" borderId="23" xfId="0" applyFont="1" applyFill="1" applyBorder="1" applyAlignment="1">
      <alignment horizontal="center" vertical="center" wrapText="1"/>
    </xf>
    <xf numFmtId="0" fontId="33" fillId="34" borderId="24" xfId="0" applyFont="1" applyFill="1" applyBorder="1" applyAlignment="1">
      <alignment horizontal="center" vertical="center" wrapText="1"/>
    </xf>
    <xf numFmtId="0" fontId="33" fillId="34" borderId="18" xfId="0" applyFont="1" applyFill="1" applyBorder="1" applyAlignment="1">
      <alignment horizontal="center" vertical="center" wrapText="1"/>
    </xf>
    <xf numFmtId="0" fontId="31" fillId="36" borderId="13" xfId="0" applyFont="1" applyFill="1" applyBorder="1" applyAlignment="1">
      <alignment vertical="center" wrapText="1"/>
    </xf>
    <xf numFmtId="0" fontId="31" fillId="36" borderId="10" xfId="0" applyFont="1" applyFill="1" applyBorder="1" applyAlignment="1">
      <alignment vertical="center" wrapText="1"/>
    </xf>
    <xf numFmtId="0" fontId="31" fillId="36" borderId="11" xfId="0" applyFont="1" applyFill="1" applyBorder="1" applyAlignment="1">
      <alignment vertical="center" wrapText="1"/>
    </xf>
    <xf numFmtId="0" fontId="31" fillId="34" borderId="13" xfId="0" applyFont="1" applyFill="1" applyBorder="1" applyAlignment="1">
      <alignment vertical="center" wrapText="1"/>
    </xf>
    <xf numFmtId="0" fontId="31" fillId="34" borderId="10" xfId="0" applyFont="1" applyFill="1" applyBorder="1" applyAlignment="1">
      <alignment vertical="center" wrapText="1"/>
    </xf>
    <xf numFmtId="0" fontId="31" fillId="34" borderId="11" xfId="0" applyFont="1" applyFill="1" applyBorder="1" applyAlignment="1">
      <alignment vertical="center" wrapText="1"/>
    </xf>
    <xf numFmtId="0" fontId="31" fillId="34" borderId="25" xfId="0" applyFont="1" applyFill="1" applyBorder="1" applyAlignment="1">
      <alignment vertical="center" wrapText="1"/>
    </xf>
    <xf numFmtId="0" fontId="31" fillId="34" borderId="17" xfId="0" applyFont="1" applyFill="1" applyBorder="1" applyAlignment="1">
      <alignment vertical="center" wrapText="1"/>
    </xf>
    <xf numFmtId="0" fontId="31" fillId="34" borderId="26" xfId="0" applyFont="1" applyFill="1" applyBorder="1" applyAlignment="1">
      <alignment vertical="center" wrapText="1"/>
    </xf>
    <xf numFmtId="0" fontId="32" fillId="35" borderId="0" xfId="0" applyFont="1" applyFill="1" applyAlignment="1">
      <alignment horizontal="center" vertical="center"/>
    </xf>
    <xf numFmtId="0" fontId="35" fillId="37" borderId="27" xfId="0" applyFont="1" applyFill="1" applyBorder="1" applyAlignment="1">
      <alignment horizontal="center" vertical="center" wrapText="1"/>
    </xf>
    <xf numFmtId="0" fontId="35" fillId="37" borderId="16"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5" fillId="37" borderId="19" xfId="0" applyFont="1" applyFill="1" applyBorder="1" applyAlignment="1">
      <alignment horizontal="center" vertical="center" wrapText="1"/>
    </xf>
    <xf numFmtId="0" fontId="36" fillId="37" borderId="29" xfId="0" applyFont="1" applyFill="1" applyBorder="1" applyAlignment="1">
      <alignment horizontal="center"/>
    </xf>
    <xf numFmtId="0" fontId="36" fillId="37" borderId="27" xfId="0" applyFont="1" applyFill="1" applyBorder="1" applyAlignment="1">
      <alignment horizontal="center"/>
    </xf>
    <xf numFmtId="0" fontId="36" fillId="34" borderId="24" xfId="0" applyFont="1" applyFill="1" applyBorder="1" applyAlignment="1">
      <alignment horizontal="center" vertical="center" wrapText="1"/>
    </xf>
    <xf numFmtId="0" fontId="36" fillId="34" borderId="0" xfId="0" applyFont="1" applyFill="1" applyAlignment="1">
      <alignment horizontal="center" vertical="center" wrapText="1"/>
    </xf>
    <xf numFmtId="0" fontId="36" fillId="34" borderId="17" xfId="0" applyFont="1" applyFill="1" applyBorder="1" applyAlignment="1">
      <alignment horizontal="center" vertical="center" wrapText="1"/>
    </xf>
    <xf numFmtId="0" fontId="36" fillId="34" borderId="32" xfId="0" applyFont="1" applyFill="1" applyBorder="1" applyAlignment="1">
      <alignment horizontal="center" vertical="center" wrapText="1"/>
    </xf>
    <xf numFmtId="0" fontId="32" fillId="35" borderId="0" xfId="0" applyFont="1" applyFill="1" applyAlignment="1">
      <alignment horizontal="center"/>
    </xf>
    <xf numFmtId="0" fontId="36" fillId="37" borderId="33" xfId="0" applyFont="1" applyFill="1" applyBorder="1" applyAlignment="1">
      <alignment horizontal="center" vertical="center"/>
    </xf>
    <xf numFmtId="0" fontId="36" fillId="37" borderId="34" xfId="0" applyFont="1" applyFill="1" applyBorder="1" applyAlignment="1">
      <alignment horizontal="center" vertical="center"/>
    </xf>
    <xf numFmtId="0" fontId="36" fillId="37" borderId="35" xfId="0" applyFont="1" applyFill="1" applyBorder="1" applyAlignment="1">
      <alignment horizontal="center" vertical="center"/>
    </xf>
  </cellXfs>
  <cellStyles count="61">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Hipervínculo 2" xfId="44" xr:uid="{00000000-0005-0000-0000-000020000000}"/>
    <cellStyle name="Incorrecto" xfId="7" builtinId="27" customBuiltin="1"/>
    <cellStyle name="Millares 2" xfId="45" xr:uid="{00000000-0005-0000-0000-000022000000}"/>
    <cellStyle name="Neutral" xfId="8" builtinId="28" customBuiltin="1"/>
    <cellStyle name="Normal" xfId="0" builtinId="0"/>
    <cellStyle name="Normal 10" xfId="46" xr:uid="{00000000-0005-0000-0000-000025000000}"/>
    <cellStyle name="Normal 11 2" xfId="47" xr:uid="{00000000-0005-0000-0000-000026000000}"/>
    <cellStyle name="Normal 2" xfId="48" xr:uid="{00000000-0005-0000-0000-000027000000}"/>
    <cellStyle name="Normal 2 2 2" xfId="49" xr:uid="{00000000-0005-0000-0000-000028000000}"/>
    <cellStyle name="Normal 2 3" xfId="50" xr:uid="{00000000-0005-0000-0000-000029000000}"/>
    <cellStyle name="Normal 3" xfId="51" xr:uid="{00000000-0005-0000-0000-00002A000000}"/>
    <cellStyle name="Normal 4" xfId="52" xr:uid="{00000000-0005-0000-0000-00002B000000}"/>
    <cellStyle name="Normal 5" xfId="43" xr:uid="{00000000-0005-0000-0000-00002C000000}"/>
    <cellStyle name="Normal 6" xfId="53" xr:uid="{00000000-0005-0000-0000-00002D000000}"/>
    <cellStyle name="Normal 9" xfId="54" xr:uid="{00000000-0005-0000-0000-00002E000000}"/>
    <cellStyle name="Normal 9 2" xfId="55" xr:uid="{00000000-0005-0000-0000-00002F000000}"/>
    <cellStyle name="Normal 9 2 2" xfId="56" xr:uid="{00000000-0005-0000-0000-000030000000}"/>
    <cellStyle name="Normal 9 3" xfId="57" xr:uid="{00000000-0005-0000-0000-000031000000}"/>
    <cellStyle name="Notas" xfId="15" builtinId="10" customBuiltin="1"/>
    <cellStyle name="Porcentaje" xfId="60" builtinId="5"/>
    <cellStyle name="Porcentaje 2" xfId="58" xr:uid="{00000000-0005-0000-0000-000033000000}"/>
    <cellStyle name="Porcentual 2 2" xfId="59" xr:uid="{00000000-0005-0000-0000-000034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28575</xdr:colOff>
      <xdr:row>14</xdr:row>
      <xdr:rowOff>1</xdr:rowOff>
    </xdr:from>
    <xdr:ext cx="667164" cy="165366"/>
    <xdr:sp macro="" textlink="">
      <xdr:nvSpPr>
        <xdr:cNvPr id="2" name="CuadroTexto 1">
          <a:extLst>
            <a:ext uri="{FF2B5EF4-FFF2-40B4-BE49-F238E27FC236}">
              <a16:creationId xmlns:a16="http://schemas.microsoft.com/office/drawing/2014/main" id="{1B49220C-D552-4F82-8420-754E1F0E4DF5}"/>
            </a:ext>
          </a:extLst>
        </xdr:cNvPr>
        <xdr:cNvSpPr txBox="1"/>
      </xdr:nvSpPr>
      <xdr:spPr>
        <a:xfrm>
          <a:off x="1123950" y="3371851"/>
          <a:ext cx="667164"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100" b="0" i="1">
              <a:solidFill>
                <a:schemeClr val="tx1"/>
              </a:solidFill>
              <a:effectLst/>
              <a:latin typeface="Cambria Math" panose="02040503050406030204" pitchFamily="18" charset="0"/>
              <a:ea typeface="Cambria Math" panose="02040503050406030204" pitchFamily="18" charset="0"/>
              <a:cs typeface="+mn-cs"/>
            </a:rPr>
            <a:t>PPadd </a:t>
          </a:r>
          <a:endParaRPr lang="es-MX" sz="1100" b="0">
            <a:latin typeface="Cambria Math" panose="02040503050406030204" pitchFamily="18" charset="0"/>
            <a:ea typeface="Cambria Math" panose="02040503050406030204" pitchFamily="18" charset="0"/>
          </a:endParaRPr>
        </a:p>
      </xdr:txBody>
    </xdr:sp>
    <xdr:clientData/>
  </xdr:oneCellAnchor>
  <xdr:oneCellAnchor>
    <xdr:from>
      <xdr:col>2</xdr:col>
      <xdr:colOff>38100</xdr:colOff>
      <xdr:row>12</xdr:row>
      <xdr:rowOff>9525</xdr:rowOff>
    </xdr:from>
    <xdr:ext cx="4997726" cy="44332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2413A7E7-BEE3-41DE-8169-0C08A8FEB059}"/>
                </a:ext>
              </a:extLst>
            </xdr:cNvPr>
            <xdr:cNvSpPr txBox="1"/>
          </xdr:nvSpPr>
          <xdr:spPr>
            <a:xfrm>
              <a:off x="1133475" y="2571750"/>
              <a:ext cx="4997726" cy="443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es-MX" sz="2000" b="0" i="1">
                  <a:latin typeface="Cambria Math" panose="02040503050406030204" pitchFamily="18" charset="0"/>
                  <a:ea typeface="Cambria Math" panose="02040503050406030204" pitchFamily="18" charset="0"/>
                </a:rPr>
                <a:t>PPadd</a:t>
              </a:r>
              <a:r>
                <a:rPr lang="es-MX" sz="2000">
                  <a:latin typeface="Cambria Math" panose="02040503050406030204" pitchFamily="18" charset="0"/>
                  <a:ea typeface="Cambria Math" panose="02040503050406030204" pitchFamily="18" charset="0"/>
                </a:rPr>
                <a:t>=</a:t>
              </a:r>
              <a14:m>
                <m:oMath xmlns:m="http://schemas.openxmlformats.org/officeDocument/2006/math">
                  <m:f>
                    <m:fPr>
                      <m:ctrlPr>
                        <a:rPr lang="es-MX" sz="2000" i="1">
                          <a:latin typeface="Cambria Math" panose="02040503050406030204" pitchFamily="18" charset="0"/>
                          <a:ea typeface="Cambria Math" panose="02040503050406030204" pitchFamily="18" charset="0"/>
                        </a:rPr>
                      </m:ctrlPr>
                    </m:fPr>
                    <m:num>
                      <m:r>
                        <a:rPr lang="es-MX" sz="2000" b="0" i="1">
                          <a:latin typeface="Cambria Math" panose="02040503050406030204" pitchFamily="18" charset="0"/>
                          <a:ea typeface="Cambria Math" panose="02040503050406030204" pitchFamily="18" charset="0"/>
                        </a:rPr>
                        <m:t>𝑃𝑎𝑑𝑑</m:t>
                      </m:r>
                    </m:num>
                    <m:den>
                      <m:r>
                        <a:rPr lang="es-MX" sz="2000" b="0" i="1">
                          <a:solidFill>
                            <a:schemeClr val="tx1"/>
                          </a:solidFill>
                          <a:effectLst/>
                          <a:latin typeface="Cambria Math" panose="02040503050406030204" pitchFamily="18" charset="0"/>
                          <a:ea typeface="Cambria Math" panose="02040503050406030204" pitchFamily="18" charset="0"/>
                          <a:cs typeface="+mn-cs"/>
                        </a:rPr>
                        <m:t>𝑃𝑡</m:t>
                      </m:r>
                      <m:r>
                        <a:rPr lang="es-MX" sz="2000" b="0" i="1">
                          <a:solidFill>
                            <a:schemeClr val="tx1"/>
                          </a:solidFill>
                          <a:effectLst/>
                          <a:latin typeface="Cambria Math" panose="02040503050406030204" pitchFamily="18" charset="0"/>
                          <a:ea typeface="Cambria Math" panose="02040503050406030204" pitchFamily="18" charset="0"/>
                          <a:cs typeface="+mn-cs"/>
                        </a:rPr>
                        <m:t> </m:t>
                      </m:r>
                    </m:den>
                  </m:f>
                  <m:r>
                    <a:rPr lang="es-MX" sz="2000" b="0" i="1">
                      <a:solidFill>
                        <a:schemeClr val="tx1"/>
                      </a:solidFill>
                      <a:effectLst/>
                      <a:latin typeface="Cambria Math" panose="02040503050406030204" pitchFamily="18" charset="0"/>
                      <a:ea typeface="Cambria Math" panose="02040503050406030204" pitchFamily="18" charset="0"/>
                      <a:cs typeface="+mn-cs"/>
                    </a:rPr>
                    <m:t>×</m:t>
                  </m:r>
                  <m:r>
                    <a:rPr lang="es-MX" sz="2000" b="0" i="1">
                      <a:latin typeface="Cambria Math" panose="02040503050406030204" pitchFamily="18" charset="0"/>
                      <a:ea typeface="Cambria Math" panose="02040503050406030204" pitchFamily="18" charset="0"/>
                    </a:rPr>
                    <m:t>100</m:t>
                  </m:r>
                </m:oMath>
              </a14:m>
              <a:endParaRPr lang="es-MX" sz="2000">
                <a:latin typeface="Cambria Math" panose="02040503050406030204" pitchFamily="18" charset="0"/>
                <a:ea typeface="Cambria Math" panose="02040503050406030204" pitchFamily="18" charset="0"/>
              </a:endParaRPr>
            </a:p>
          </xdr:txBody>
        </xdr:sp>
      </mc:Choice>
      <mc:Fallback xmlns="">
        <xdr:sp macro="" textlink="">
          <xdr:nvSpPr>
            <xdr:cNvPr id="3" name="CuadroTexto 2">
              <a:extLst>
                <a:ext uri="{FF2B5EF4-FFF2-40B4-BE49-F238E27FC236}">
                  <a16:creationId xmlns:a16="http://schemas.microsoft.com/office/drawing/2014/main" id="{2413A7E7-BEE3-41DE-8169-0C08A8FEB059}"/>
                </a:ext>
              </a:extLst>
            </xdr:cNvPr>
            <xdr:cNvSpPr txBox="1"/>
          </xdr:nvSpPr>
          <xdr:spPr>
            <a:xfrm>
              <a:off x="1133475" y="2571750"/>
              <a:ext cx="4997726" cy="443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es-MX" sz="2000" b="0" i="1">
                  <a:latin typeface="Cambria Math" panose="02040503050406030204" pitchFamily="18" charset="0"/>
                  <a:ea typeface="Cambria Math" panose="02040503050406030204" pitchFamily="18" charset="0"/>
                </a:rPr>
                <a:t>PPadd</a:t>
              </a:r>
              <a:r>
                <a:rPr lang="es-MX" sz="2000">
                  <a:latin typeface="Cambria Math" panose="02040503050406030204" pitchFamily="18" charset="0"/>
                  <a:ea typeface="Cambria Math" panose="02040503050406030204" pitchFamily="18" charset="0"/>
                </a:rPr>
                <a:t>=</a:t>
              </a:r>
              <a:r>
                <a:rPr lang="es-MX" sz="2000" b="0" i="0">
                  <a:latin typeface="Cambria Math" panose="02040503050406030204" pitchFamily="18" charset="0"/>
                  <a:ea typeface="Cambria Math" panose="02040503050406030204" pitchFamily="18" charset="0"/>
                </a:rPr>
                <a:t>𝑃𝑎𝑑𝑑/(</a:t>
              </a:r>
              <a:r>
                <a:rPr lang="es-MX" sz="2000" b="0" i="0">
                  <a:solidFill>
                    <a:schemeClr val="tx1"/>
                  </a:solidFill>
                  <a:effectLst/>
                  <a:latin typeface="Cambria Math" panose="02040503050406030204" pitchFamily="18" charset="0"/>
                  <a:ea typeface="Cambria Math" panose="02040503050406030204" pitchFamily="18" charset="0"/>
                  <a:cs typeface="+mn-cs"/>
                </a:rPr>
                <a:t>𝑃𝑡 )×</a:t>
              </a:r>
              <a:r>
                <a:rPr lang="es-MX" sz="2000" b="0" i="0">
                  <a:latin typeface="Cambria Math" panose="02040503050406030204" pitchFamily="18" charset="0"/>
                  <a:ea typeface="Cambria Math" panose="02040503050406030204" pitchFamily="18" charset="0"/>
                </a:rPr>
                <a:t>100</a:t>
              </a:r>
              <a:endParaRPr lang="es-MX" sz="200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28575</xdr:colOff>
      <xdr:row>18</xdr:row>
      <xdr:rowOff>0</xdr:rowOff>
    </xdr:from>
    <xdr:ext cx="209480" cy="172227"/>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55289C24-FB98-4DA8-AED0-476C574E4D50}"/>
                </a:ext>
              </a:extLst>
            </xdr:cNvPr>
            <xdr:cNvSpPr txBox="1"/>
          </xdr:nvSpPr>
          <xdr:spPr>
            <a:xfrm>
              <a:off x="1123950" y="4400550"/>
              <a:ext cx="20948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𝑃𝑡</m:t>
                    </m:r>
                    <m:r>
                      <a:rPr lang="es-MX" sz="1100" b="0" i="1">
                        <a:solidFill>
                          <a:schemeClr val="tx1"/>
                        </a:solidFill>
                        <a:effectLst/>
                        <a:latin typeface="Cambria Math" panose="02040503050406030204" pitchFamily="18" charset="0"/>
                        <a:ea typeface="+mn-ea"/>
                        <a:cs typeface="+mn-cs"/>
                      </a:rPr>
                      <m:t> </m:t>
                    </m:r>
                  </m:oMath>
                </m:oMathPara>
              </a14:m>
              <a:endParaRPr lang="es-MX" sz="1100">
                <a:latin typeface="Cambia math"/>
              </a:endParaRPr>
            </a:p>
          </xdr:txBody>
        </xdr:sp>
      </mc:Choice>
      <mc:Fallback xmlns="">
        <xdr:sp macro="" textlink="">
          <xdr:nvSpPr>
            <xdr:cNvPr id="4" name="CuadroTexto 3">
              <a:extLst>
                <a:ext uri="{FF2B5EF4-FFF2-40B4-BE49-F238E27FC236}">
                  <a16:creationId xmlns:a16="http://schemas.microsoft.com/office/drawing/2014/main" id="{55289C24-FB98-4DA8-AED0-476C574E4D50}"/>
                </a:ext>
              </a:extLst>
            </xdr:cNvPr>
            <xdr:cNvSpPr txBox="1"/>
          </xdr:nvSpPr>
          <xdr:spPr>
            <a:xfrm>
              <a:off x="1123950" y="4400550"/>
              <a:ext cx="20948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𝑃𝑡 </a:t>
              </a:r>
              <a:endParaRPr lang="es-MX" sz="1100">
                <a:latin typeface="Cambia math"/>
              </a:endParaRPr>
            </a:p>
          </xdr:txBody>
        </xdr:sp>
      </mc:Fallback>
    </mc:AlternateContent>
    <xdr:clientData/>
  </xdr:oneCellAnchor>
  <xdr:oneCellAnchor>
    <xdr:from>
      <xdr:col>2</xdr:col>
      <xdr:colOff>38100</xdr:colOff>
      <xdr:row>16</xdr:row>
      <xdr:rowOff>0</xdr:rowOff>
    </xdr:from>
    <xdr:ext cx="365934" cy="172227"/>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2C70D798-F896-4655-B719-A6D571C6C8E5}"/>
                </a:ext>
              </a:extLst>
            </xdr:cNvPr>
            <xdr:cNvSpPr txBox="1"/>
          </xdr:nvSpPr>
          <xdr:spPr>
            <a:xfrm>
              <a:off x="1133475" y="3886200"/>
              <a:ext cx="36593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𝑃𝑎𝑑𝑑</m:t>
                    </m:r>
                  </m:oMath>
                </m:oMathPara>
              </a14:m>
              <a:endParaRPr lang="es-MX" sz="1100">
                <a:latin typeface="Cambia math"/>
              </a:endParaRPr>
            </a:p>
          </xdr:txBody>
        </xdr:sp>
      </mc:Choice>
      <mc:Fallback xmlns="">
        <xdr:sp macro="" textlink="">
          <xdr:nvSpPr>
            <xdr:cNvPr id="5" name="CuadroTexto 4">
              <a:extLst>
                <a:ext uri="{FF2B5EF4-FFF2-40B4-BE49-F238E27FC236}">
                  <a16:creationId xmlns:a16="http://schemas.microsoft.com/office/drawing/2014/main" id="{2C70D798-F896-4655-B719-A6D571C6C8E5}"/>
                </a:ext>
              </a:extLst>
            </xdr:cNvPr>
            <xdr:cNvSpPr txBox="1"/>
          </xdr:nvSpPr>
          <xdr:spPr>
            <a:xfrm>
              <a:off x="1133475" y="3886200"/>
              <a:ext cx="36593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𝑃𝑎𝑑𝑑</a:t>
              </a:r>
              <a:endParaRPr lang="es-MX" sz="1100">
                <a:latin typeface="Cambia math"/>
              </a:endParaRPr>
            </a:p>
          </xdr:txBody>
        </xdr:sp>
      </mc:Fallback>
    </mc:AlternateContent>
    <xdr:clientData/>
  </xdr:oneCellAnchor>
  <xdr:twoCellAnchor editAs="oneCell">
    <xdr:from>
      <xdr:col>0</xdr:col>
      <xdr:colOff>0</xdr:colOff>
      <xdr:row>0</xdr:row>
      <xdr:rowOff>0</xdr:rowOff>
    </xdr:from>
    <xdr:to>
      <xdr:col>2</xdr:col>
      <xdr:colOff>1209675</xdr:colOff>
      <xdr:row>4</xdr:row>
      <xdr:rowOff>95250</xdr:rowOff>
    </xdr:to>
    <xdr:pic>
      <xdr:nvPicPr>
        <xdr:cNvPr id="6" name="Imagen 5">
          <a:extLst>
            <a:ext uri="{FF2B5EF4-FFF2-40B4-BE49-F238E27FC236}">
              <a16:creationId xmlns:a16="http://schemas.microsoft.com/office/drawing/2014/main" id="{0940DD0B-AA3C-4517-B72F-90B53AD2D6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xdr:colOff>
      <xdr:row>4</xdr:row>
      <xdr:rowOff>133350</xdr:rowOff>
    </xdr:to>
    <xdr:pic>
      <xdr:nvPicPr>
        <xdr:cNvPr id="2" name="Imagen 1">
          <a:extLst>
            <a:ext uri="{FF2B5EF4-FFF2-40B4-BE49-F238E27FC236}">
              <a16:creationId xmlns:a16="http://schemas.microsoft.com/office/drawing/2014/main" id="{E7AE65AD-AF02-441E-BFB4-5C4DE7383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47625</xdr:colOff>
      <xdr:row>14</xdr:row>
      <xdr:rowOff>19050</xdr:rowOff>
    </xdr:from>
    <xdr:ext cx="561976" cy="16536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7E1972C-B26D-4A1E-B837-785CFBA74244}"/>
                </a:ext>
              </a:extLst>
            </xdr:cNvPr>
            <xdr:cNvSpPr txBox="1"/>
          </xdr:nvSpPr>
          <xdr:spPr>
            <a:xfrm>
              <a:off x="1143000" y="4314825"/>
              <a:ext cx="561976"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m:rPr>
                        <m:nor/>
                      </m:rPr>
                      <a:rPr lang="es-MX" sz="1100" b="0" i="1" baseline="0">
                        <a:solidFill>
                          <a:schemeClr val="tx1"/>
                        </a:solidFill>
                        <a:effectLst/>
                        <a:latin typeface="Cambria Math" panose="02040503050406030204" pitchFamily="18" charset="0"/>
                        <a:ea typeface="Cambria Math" panose="02040503050406030204" pitchFamily="18" charset="0"/>
                        <a:cs typeface="+mn-cs"/>
                      </a:rPr>
                      <m:t>PPeh</m:t>
                    </m:r>
                    <m:r>
                      <m:rPr>
                        <m:nor/>
                      </m:rPr>
                      <a:rPr lang="es-MX" sz="1100" b="0" i="1" baseline="0">
                        <a:solidFill>
                          <a:schemeClr val="tx1"/>
                        </a:solidFill>
                        <a:effectLst/>
                        <a:latin typeface="Cambria Math" panose="02040503050406030204" pitchFamily="18" charset="0"/>
                        <a:ea typeface="Cambria Math" panose="02040503050406030204" pitchFamily="18" charset="0"/>
                        <a:cs typeface="+mn-cs"/>
                      </a:rPr>
                      <m:t> </m:t>
                    </m:r>
                  </m:oMath>
                </m:oMathPara>
              </a14:m>
              <a:endParaRPr lang="es-MX" sz="1100" b="0">
                <a:latin typeface="Cambria Math" panose="02040503050406030204" pitchFamily="18" charset="0"/>
                <a:ea typeface="Cambria Math" panose="02040503050406030204" pitchFamily="18" charset="0"/>
              </a:endParaRPr>
            </a:p>
          </xdr:txBody>
        </xdr:sp>
      </mc:Choice>
      <mc:Fallback xmlns="">
        <xdr:sp macro="" textlink="">
          <xdr:nvSpPr>
            <xdr:cNvPr id="2" name="CuadroTexto 1">
              <a:extLst>
                <a:ext uri="{FF2B5EF4-FFF2-40B4-BE49-F238E27FC236}">
                  <a16:creationId xmlns:a16="http://schemas.microsoft.com/office/drawing/2014/main" id="{17E1972C-B26D-4A1E-B837-785CFBA74244}"/>
                </a:ext>
              </a:extLst>
            </xdr:cNvPr>
            <xdr:cNvSpPr txBox="1"/>
          </xdr:nvSpPr>
          <xdr:spPr>
            <a:xfrm>
              <a:off x="1143000" y="4314825"/>
              <a:ext cx="561976"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100" b="0" i="0" baseline="0">
                  <a:solidFill>
                    <a:schemeClr val="tx1"/>
                  </a:solidFill>
                  <a:effectLst/>
                  <a:latin typeface="Cambria Math" panose="02040503050406030204" pitchFamily="18" charset="0"/>
                  <a:ea typeface="Cambria Math" panose="02040503050406030204" pitchFamily="18" charset="0"/>
                  <a:cs typeface="+mn-cs"/>
                </a:rPr>
                <a:t>"PPeh "</a:t>
              </a:r>
              <a:endParaRPr lang="es-MX" sz="11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0</xdr:colOff>
      <xdr:row>18</xdr:row>
      <xdr:rowOff>41413</xdr:rowOff>
    </xdr:from>
    <xdr:ext cx="438150" cy="17222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A2E7379E-7DE0-472B-987E-C82E2BD020FF}"/>
                </a:ext>
              </a:extLst>
            </xdr:cNvPr>
            <xdr:cNvSpPr txBox="1"/>
          </xdr:nvSpPr>
          <xdr:spPr>
            <a:xfrm>
              <a:off x="1095375" y="5108713"/>
              <a:ext cx="4381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𝑃𝑡</m:t>
                    </m:r>
                  </m:oMath>
                </m:oMathPara>
              </a14:m>
              <a:endParaRPr lang="es-MX" sz="1100"/>
            </a:p>
          </xdr:txBody>
        </xdr:sp>
      </mc:Choice>
      <mc:Fallback xmlns="">
        <xdr:sp macro="" textlink="">
          <xdr:nvSpPr>
            <xdr:cNvPr id="3" name="CuadroTexto 2">
              <a:extLst>
                <a:ext uri="{FF2B5EF4-FFF2-40B4-BE49-F238E27FC236}">
                  <a16:creationId xmlns:a16="http://schemas.microsoft.com/office/drawing/2014/main" id="{A2E7379E-7DE0-472B-987E-C82E2BD020FF}"/>
                </a:ext>
              </a:extLst>
            </xdr:cNvPr>
            <xdr:cNvSpPr txBox="1"/>
          </xdr:nvSpPr>
          <xdr:spPr>
            <a:xfrm>
              <a:off x="1095375" y="5108713"/>
              <a:ext cx="4381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𝑃𝑡</a:t>
              </a:r>
              <a:endParaRPr lang="es-MX" sz="1100"/>
            </a:p>
          </xdr:txBody>
        </xdr:sp>
      </mc:Fallback>
    </mc:AlternateContent>
    <xdr:clientData/>
  </xdr:oneCellAnchor>
  <xdr:oneCellAnchor>
    <xdr:from>
      <xdr:col>2</xdr:col>
      <xdr:colOff>72473</xdr:colOff>
      <xdr:row>12</xdr:row>
      <xdr:rowOff>62947</xdr:rowOff>
    </xdr:from>
    <xdr:ext cx="4963353" cy="523875"/>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403D94EC-A77E-44F3-89EB-EBC5103C96D9}"/>
                </a:ext>
              </a:extLst>
            </xdr:cNvPr>
            <xdr:cNvSpPr txBox="1"/>
          </xdr:nvSpPr>
          <xdr:spPr>
            <a:xfrm>
              <a:off x="1167848" y="3530047"/>
              <a:ext cx="4963353"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s-MX" sz="2000" b="0" i="1" baseline="0">
                  <a:latin typeface="Cambria Math" panose="02040503050406030204" pitchFamily="18" charset="0"/>
                  <a:ea typeface="Cambria Math" panose="02040503050406030204" pitchFamily="18" charset="0"/>
                </a:rPr>
                <a:t>PPeh</a:t>
              </a:r>
              <a:r>
                <a:rPr lang="es-MX" sz="2000" b="0">
                  <a:latin typeface="Cambria Math" panose="02040503050406030204" pitchFamily="18" charset="0"/>
                  <a:ea typeface="Cambria Math" panose="02040503050406030204" pitchFamily="18" charset="0"/>
                </a:rPr>
                <a:t>=</a:t>
              </a:r>
              <a14:m>
                <m:oMath xmlns:m="http://schemas.openxmlformats.org/officeDocument/2006/math">
                  <m:f>
                    <m:fPr>
                      <m:ctrlPr>
                        <a:rPr lang="es-MX" sz="2000" i="1">
                          <a:latin typeface="Cambria Math" panose="02040503050406030204" pitchFamily="18" charset="0"/>
                          <a:ea typeface="Cambria Math" panose="02040503050406030204" pitchFamily="18" charset="0"/>
                        </a:rPr>
                      </m:ctrlPr>
                    </m:fPr>
                    <m:num>
                      <m:r>
                        <a:rPr lang="es-MX" sz="2000" b="0" i="1">
                          <a:latin typeface="Cambria Math" panose="02040503050406030204" pitchFamily="18" charset="0"/>
                          <a:ea typeface="Cambria Math" panose="02040503050406030204" pitchFamily="18" charset="0"/>
                        </a:rPr>
                        <m:t>𝑃𝑒h</m:t>
                      </m:r>
                      <m:r>
                        <a:rPr lang="es-MX" sz="2000" b="0" i="1">
                          <a:latin typeface="Cambria Math" panose="02040503050406030204" pitchFamily="18" charset="0"/>
                          <a:ea typeface="Cambria Math" panose="02040503050406030204" pitchFamily="18" charset="0"/>
                        </a:rPr>
                        <m:t> </m:t>
                      </m:r>
                    </m:num>
                    <m:den>
                      <m:sSub>
                        <m:sSubPr>
                          <m:ctrlPr>
                            <a:rPr lang="es-MX" sz="2000" b="0" i="1">
                              <a:solidFill>
                                <a:schemeClr val="tx1"/>
                              </a:solidFill>
                              <a:effectLst/>
                              <a:latin typeface="Cambria Math" panose="02040503050406030204" pitchFamily="18" charset="0"/>
                              <a:ea typeface="Cambria Math" panose="02040503050406030204" pitchFamily="18" charset="0"/>
                              <a:cs typeface="+mn-cs"/>
                            </a:rPr>
                          </m:ctrlPr>
                        </m:sSubPr>
                        <m:e>
                          <m:r>
                            <a:rPr lang="es-MX" sz="2000" b="0" i="1">
                              <a:solidFill>
                                <a:schemeClr val="tx1"/>
                              </a:solidFill>
                              <a:effectLst/>
                              <a:latin typeface="Cambria Math" panose="02040503050406030204" pitchFamily="18" charset="0"/>
                              <a:ea typeface="Cambria Math" panose="02040503050406030204" pitchFamily="18" charset="0"/>
                              <a:cs typeface="+mn-cs"/>
                            </a:rPr>
                            <m:t>𝑃𝑡</m:t>
                          </m:r>
                        </m:e>
                        <m:sub>
                          <m:r>
                            <a:rPr lang="es-MX" sz="2000" b="0" i="1">
                              <a:solidFill>
                                <a:schemeClr val="tx1"/>
                              </a:solidFill>
                              <a:effectLst/>
                              <a:latin typeface="Cambria Math" panose="02040503050406030204" pitchFamily="18" charset="0"/>
                              <a:ea typeface="Cambria Math" panose="02040503050406030204" pitchFamily="18" charset="0"/>
                              <a:cs typeface="+mn-cs"/>
                            </a:rPr>
                            <m:t> </m:t>
                          </m:r>
                        </m:sub>
                      </m:sSub>
                    </m:den>
                  </m:f>
                  <m:r>
                    <a:rPr lang="es-MX" sz="2000" b="0" i="1">
                      <a:solidFill>
                        <a:schemeClr val="tx1"/>
                      </a:solidFill>
                      <a:effectLst/>
                      <a:latin typeface="Cambria Math" panose="02040503050406030204" pitchFamily="18" charset="0"/>
                      <a:ea typeface="Cambria Math" panose="02040503050406030204" pitchFamily="18" charset="0"/>
                      <a:cs typeface="+mn-cs"/>
                    </a:rPr>
                    <m:t>×</m:t>
                  </m:r>
                  <m:r>
                    <a:rPr lang="es-MX" sz="2000" b="0" i="1">
                      <a:latin typeface="Cambria Math" panose="02040503050406030204" pitchFamily="18" charset="0"/>
                      <a:ea typeface="Cambria Math" panose="02040503050406030204" pitchFamily="18" charset="0"/>
                    </a:rPr>
                    <m:t>100</m:t>
                  </m:r>
                </m:oMath>
              </a14:m>
              <a:endParaRPr lang="es-MX" sz="2000">
                <a:latin typeface="Cambria Math" panose="02040503050406030204" pitchFamily="18" charset="0"/>
                <a:ea typeface="Cambria Math" panose="02040503050406030204" pitchFamily="18" charset="0"/>
              </a:endParaRPr>
            </a:p>
          </xdr:txBody>
        </xdr:sp>
      </mc:Choice>
      <mc:Fallback xmlns="">
        <xdr:sp macro="" textlink="">
          <xdr:nvSpPr>
            <xdr:cNvPr id="4" name="CuadroTexto 3">
              <a:extLst>
                <a:ext uri="{FF2B5EF4-FFF2-40B4-BE49-F238E27FC236}">
                  <a16:creationId xmlns:a16="http://schemas.microsoft.com/office/drawing/2014/main" id="{403D94EC-A77E-44F3-89EB-EBC5103C96D9}"/>
                </a:ext>
              </a:extLst>
            </xdr:cNvPr>
            <xdr:cNvSpPr txBox="1"/>
          </xdr:nvSpPr>
          <xdr:spPr>
            <a:xfrm>
              <a:off x="1167848" y="3530047"/>
              <a:ext cx="4963353"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s-MX" sz="2000" b="0" i="1" baseline="0">
                  <a:latin typeface="Cambria Math" panose="02040503050406030204" pitchFamily="18" charset="0"/>
                  <a:ea typeface="Cambria Math" panose="02040503050406030204" pitchFamily="18" charset="0"/>
                </a:rPr>
                <a:t>PPeh</a:t>
              </a:r>
              <a:r>
                <a:rPr lang="es-MX" sz="2000" b="0">
                  <a:latin typeface="Cambria Math" panose="02040503050406030204" pitchFamily="18" charset="0"/>
                  <a:ea typeface="Cambria Math" panose="02040503050406030204" pitchFamily="18" charset="0"/>
                </a:rPr>
                <a:t>=</a:t>
              </a:r>
              <a:r>
                <a:rPr lang="es-MX" sz="2000" i="0">
                  <a:latin typeface="Cambria Math" panose="02040503050406030204" pitchFamily="18" charset="0"/>
                  <a:ea typeface="Cambria Math" panose="02040503050406030204" pitchFamily="18" charset="0"/>
                </a:rPr>
                <a:t>(</a:t>
              </a:r>
              <a:r>
                <a:rPr lang="es-MX" sz="2000" b="0" i="0">
                  <a:latin typeface="Cambria Math" panose="02040503050406030204" pitchFamily="18" charset="0"/>
                  <a:ea typeface="Cambria Math" panose="02040503050406030204" pitchFamily="18" charset="0"/>
                </a:rPr>
                <a:t>𝑃𝑒ℎ )/</a:t>
              </a:r>
              <a:r>
                <a:rPr lang="es-MX" sz="2000" b="0" i="0">
                  <a:solidFill>
                    <a:schemeClr val="tx1"/>
                  </a:solidFill>
                  <a:effectLst/>
                  <a:latin typeface="Cambria Math" panose="02040503050406030204" pitchFamily="18" charset="0"/>
                  <a:ea typeface="Cambria Math" panose="02040503050406030204" pitchFamily="18" charset="0"/>
                  <a:cs typeface="+mn-cs"/>
                </a:rPr>
                <a:t>〖𝑃𝑡〗_  ×</a:t>
              </a:r>
              <a:r>
                <a:rPr lang="es-MX" sz="2000" b="0" i="0">
                  <a:latin typeface="Cambria Math" panose="02040503050406030204" pitchFamily="18" charset="0"/>
                  <a:ea typeface="Cambria Math" panose="02040503050406030204" pitchFamily="18" charset="0"/>
                </a:rPr>
                <a:t>100</a:t>
              </a:r>
              <a:endParaRPr lang="es-MX" sz="200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38101</xdr:colOff>
      <xdr:row>16</xdr:row>
      <xdr:rowOff>0</xdr:rowOff>
    </xdr:from>
    <xdr:ext cx="438150" cy="2319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7FC5945E-88B4-4909-BC1A-4FD556CFAA19}"/>
                </a:ext>
              </a:extLst>
            </xdr:cNvPr>
            <xdr:cNvSpPr txBox="1"/>
          </xdr:nvSpPr>
          <xdr:spPr>
            <a:xfrm>
              <a:off x="1133476" y="4648200"/>
              <a:ext cx="438150" cy="231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𝑃𝑒h</m:t>
                    </m:r>
                  </m:oMath>
                </m:oMathPara>
              </a14:m>
              <a:endParaRPr lang="es-MX" sz="1100"/>
            </a:p>
          </xdr:txBody>
        </xdr:sp>
      </mc:Choice>
      <mc:Fallback xmlns="">
        <xdr:sp macro="" textlink="">
          <xdr:nvSpPr>
            <xdr:cNvPr id="5" name="CuadroTexto 4">
              <a:extLst>
                <a:ext uri="{FF2B5EF4-FFF2-40B4-BE49-F238E27FC236}">
                  <a16:creationId xmlns:a16="http://schemas.microsoft.com/office/drawing/2014/main" id="{7FC5945E-88B4-4909-BC1A-4FD556CFAA19}"/>
                </a:ext>
              </a:extLst>
            </xdr:cNvPr>
            <xdr:cNvSpPr txBox="1"/>
          </xdr:nvSpPr>
          <xdr:spPr>
            <a:xfrm>
              <a:off x="1133476" y="4648200"/>
              <a:ext cx="438150" cy="231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1100" b="0" i="0">
                  <a:solidFill>
                    <a:schemeClr val="tx1"/>
                  </a:solidFill>
                  <a:effectLst/>
                  <a:latin typeface="Cambria Math" panose="02040503050406030204" pitchFamily="18" charset="0"/>
                  <a:ea typeface="+mn-ea"/>
                  <a:cs typeface="+mn-cs"/>
                </a:rPr>
                <a:t>𝑃𝑒ℎ</a:t>
              </a:r>
              <a:endParaRPr lang="es-MX" sz="1100"/>
            </a:p>
          </xdr:txBody>
        </xdr:sp>
      </mc:Fallback>
    </mc:AlternateContent>
    <xdr:clientData/>
  </xdr:oneCellAnchor>
  <xdr:twoCellAnchor editAs="oneCell">
    <xdr:from>
      <xdr:col>0</xdr:col>
      <xdr:colOff>0</xdr:colOff>
      <xdr:row>0</xdr:row>
      <xdr:rowOff>0</xdr:rowOff>
    </xdr:from>
    <xdr:to>
      <xdr:col>2</xdr:col>
      <xdr:colOff>1209675</xdr:colOff>
      <xdr:row>4</xdr:row>
      <xdr:rowOff>95250</xdr:rowOff>
    </xdr:to>
    <xdr:pic>
      <xdr:nvPicPr>
        <xdr:cNvPr id="6" name="Imagen 5">
          <a:extLst>
            <a:ext uri="{FF2B5EF4-FFF2-40B4-BE49-F238E27FC236}">
              <a16:creationId xmlns:a16="http://schemas.microsoft.com/office/drawing/2014/main" id="{791725FD-62A9-45AE-93DB-DA8DD7811B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xdr:colOff>
      <xdr:row>4</xdr:row>
      <xdr:rowOff>109537</xdr:rowOff>
    </xdr:to>
    <xdr:pic>
      <xdr:nvPicPr>
        <xdr:cNvPr id="2" name="Imagen 1">
          <a:extLst>
            <a:ext uri="{FF2B5EF4-FFF2-40B4-BE49-F238E27FC236}">
              <a16:creationId xmlns:a16="http://schemas.microsoft.com/office/drawing/2014/main" id="{7217AA5C-BA92-45A7-9FC9-B375FA3988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2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28574</xdr:colOff>
      <xdr:row>13</xdr:row>
      <xdr:rowOff>152400</xdr:rowOff>
    </xdr:from>
    <xdr:ext cx="790575" cy="165366"/>
    <xdr:sp macro="" textlink="">
      <xdr:nvSpPr>
        <xdr:cNvPr id="2" name="CuadroTexto 1">
          <a:extLst>
            <a:ext uri="{FF2B5EF4-FFF2-40B4-BE49-F238E27FC236}">
              <a16:creationId xmlns:a16="http://schemas.microsoft.com/office/drawing/2014/main" id="{E7A3820C-DC75-47F7-8DEA-ED65374A8CC5}"/>
            </a:ext>
          </a:extLst>
        </xdr:cNvPr>
        <xdr:cNvSpPr txBox="1"/>
      </xdr:nvSpPr>
      <xdr:spPr>
        <a:xfrm>
          <a:off x="1123949" y="3600450"/>
          <a:ext cx="790575"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100" b="0" i="1">
              <a:solidFill>
                <a:schemeClr val="tx1"/>
              </a:solidFill>
              <a:effectLst/>
              <a:latin typeface="Cambria Math" panose="02040503050406030204" pitchFamily="18" charset="0"/>
              <a:ea typeface="Cambria Math" panose="02040503050406030204" pitchFamily="18" charset="0"/>
              <a:cs typeface="+mn-cs"/>
            </a:rPr>
            <a:t>PPbf </a:t>
          </a:r>
          <a:endParaRPr lang="es-MX" sz="1100" b="0">
            <a:latin typeface="Cambria Math" panose="02040503050406030204" pitchFamily="18" charset="0"/>
            <a:ea typeface="Cambria Math" panose="02040503050406030204" pitchFamily="18" charset="0"/>
          </a:endParaRPr>
        </a:p>
      </xdr:txBody>
    </xdr:sp>
    <xdr:clientData/>
  </xdr:oneCellAnchor>
  <xdr:oneCellAnchor>
    <xdr:from>
      <xdr:col>2</xdr:col>
      <xdr:colOff>0</xdr:colOff>
      <xdr:row>18</xdr:row>
      <xdr:rowOff>0</xdr:rowOff>
    </xdr:from>
    <xdr:ext cx="400050" cy="17222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3882BCFF-56B3-426C-AB7C-6E4DED0B7193}"/>
                </a:ext>
              </a:extLst>
            </xdr:cNvPr>
            <xdr:cNvSpPr txBox="1"/>
          </xdr:nvSpPr>
          <xdr:spPr>
            <a:xfrm>
              <a:off x="1095375" y="4286250"/>
              <a:ext cx="4000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𝑃𝑡</m:t>
                    </m:r>
                  </m:oMath>
                </m:oMathPara>
              </a14:m>
              <a:endParaRPr lang="es-MX" sz="1100"/>
            </a:p>
          </xdr:txBody>
        </xdr:sp>
      </mc:Choice>
      <mc:Fallback xmlns="">
        <xdr:sp macro="" textlink="">
          <xdr:nvSpPr>
            <xdr:cNvPr id="3" name="CuadroTexto 2">
              <a:extLst>
                <a:ext uri="{FF2B5EF4-FFF2-40B4-BE49-F238E27FC236}">
                  <a16:creationId xmlns:a16="http://schemas.microsoft.com/office/drawing/2014/main" id="{3882BCFF-56B3-426C-AB7C-6E4DED0B7193}"/>
                </a:ext>
              </a:extLst>
            </xdr:cNvPr>
            <xdr:cNvSpPr txBox="1"/>
          </xdr:nvSpPr>
          <xdr:spPr>
            <a:xfrm>
              <a:off x="1095375" y="4286250"/>
              <a:ext cx="4000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𝑃𝑡</a:t>
              </a:r>
              <a:endParaRPr lang="es-MX" sz="1100"/>
            </a:p>
          </xdr:txBody>
        </xdr:sp>
      </mc:Fallback>
    </mc:AlternateContent>
    <xdr:clientData/>
  </xdr:oneCellAnchor>
  <xdr:oneCellAnchor>
    <xdr:from>
      <xdr:col>2</xdr:col>
      <xdr:colOff>28575</xdr:colOff>
      <xdr:row>12</xdr:row>
      <xdr:rowOff>0</xdr:rowOff>
    </xdr:from>
    <xdr:ext cx="5019675" cy="59055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8ED2738-D63E-41EE-921E-F38AA66302BA}"/>
                </a:ext>
              </a:extLst>
            </xdr:cNvPr>
            <xdr:cNvSpPr txBox="1"/>
          </xdr:nvSpPr>
          <xdr:spPr>
            <a:xfrm>
              <a:off x="1123950" y="2828925"/>
              <a:ext cx="5019675"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s-MX" sz="2000" b="0" i="1">
                  <a:latin typeface="Cambria Math" panose="02040503050406030204" pitchFamily="18" charset="0"/>
                  <a:ea typeface="Cambria Math" panose="02040503050406030204" pitchFamily="18" charset="0"/>
                </a:rPr>
                <a:t>PPbf</a:t>
              </a:r>
              <a:r>
                <a:rPr lang="es-MX" sz="2000" b="0">
                  <a:latin typeface="Cambria Math" panose="02040503050406030204" pitchFamily="18" charset="0"/>
                  <a:ea typeface="Cambria Math" panose="02040503050406030204" pitchFamily="18" charset="0"/>
                </a:rPr>
                <a:t>=</a:t>
              </a:r>
              <a14:m>
                <m:oMath xmlns:m="http://schemas.openxmlformats.org/officeDocument/2006/math">
                  <m:f>
                    <m:fPr>
                      <m:ctrlPr>
                        <a:rPr lang="es-MX" sz="2000" b="0" i="1">
                          <a:latin typeface="Cambria Math" panose="02040503050406030204" pitchFamily="18" charset="0"/>
                          <a:ea typeface="Cambria Math" panose="02040503050406030204" pitchFamily="18" charset="0"/>
                        </a:rPr>
                      </m:ctrlPr>
                    </m:fPr>
                    <m:num>
                      <m:r>
                        <a:rPr lang="es-MX" sz="2000" b="0" i="1">
                          <a:latin typeface="Cambria Math" panose="02040503050406030204" pitchFamily="18" charset="0"/>
                          <a:ea typeface="Cambria Math" panose="02040503050406030204" pitchFamily="18" charset="0"/>
                        </a:rPr>
                        <m:t>𝑃𝑏𝑓</m:t>
                      </m:r>
                      <m:r>
                        <a:rPr lang="es-MX" sz="2000" b="0" i="1">
                          <a:latin typeface="Cambria Math" panose="02040503050406030204" pitchFamily="18" charset="0"/>
                          <a:ea typeface="Cambria Math" panose="02040503050406030204" pitchFamily="18" charset="0"/>
                        </a:rPr>
                        <m:t> </m:t>
                      </m:r>
                    </m:num>
                    <m:den>
                      <m:r>
                        <a:rPr lang="es-MX" sz="2000" b="0" i="1">
                          <a:solidFill>
                            <a:schemeClr val="tx1"/>
                          </a:solidFill>
                          <a:effectLst/>
                          <a:latin typeface="Cambria Math" panose="02040503050406030204" pitchFamily="18" charset="0"/>
                          <a:ea typeface="Cambria Math" panose="02040503050406030204" pitchFamily="18" charset="0"/>
                          <a:cs typeface="+mn-cs"/>
                        </a:rPr>
                        <m:t>𝑃𝑡</m:t>
                      </m:r>
                      <m:r>
                        <a:rPr lang="es-MX" sz="2000" b="0" i="1">
                          <a:solidFill>
                            <a:schemeClr val="tx1"/>
                          </a:solidFill>
                          <a:effectLst/>
                          <a:latin typeface="Cambria Math" panose="02040503050406030204" pitchFamily="18" charset="0"/>
                          <a:ea typeface="Cambria Math" panose="02040503050406030204" pitchFamily="18" charset="0"/>
                          <a:cs typeface="+mn-cs"/>
                        </a:rPr>
                        <m:t> </m:t>
                      </m:r>
                    </m:den>
                  </m:f>
                  <m:r>
                    <a:rPr lang="es-MX" sz="2000" b="0" i="1">
                      <a:solidFill>
                        <a:schemeClr val="tx1"/>
                      </a:solidFill>
                      <a:effectLst/>
                      <a:latin typeface="Cambria Math" panose="02040503050406030204" pitchFamily="18" charset="0"/>
                      <a:ea typeface="Cambria Math" panose="02040503050406030204" pitchFamily="18" charset="0"/>
                      <a:cs typeface="+mn-cs"/>
                    </a:rPr>
                    <m:t>×</m:t>
                  </m:r>
                  <m:r>
                    <a:rPr lang="es-MX" sz="2000" b="0" i="1">
                      <a:latin typeface="Cambria Math" panose="02040503050406030204" pitchFamily="18" charset="0"/>
                      <a:ea typeface="Cambria Math" panose="02040503050406030204" pitchFamily="18" charset="0"/>
                    </a:rPr>
                    <m:t>100</m:t>
                  </m:r>
                </m:oMath>
              </a14:m>
              <a:endParaRPr lang="es-MX" sz="2000" b="0">
                <a:latin typeface="Cambria Math" panose="02040503050406030204" pitchFamily="18" charset="0"/>
                <a:ea typeface="Cambria Math" panose="02040503050406030204" pitchFamily="18" charset="0"/>
              </a:endParaRPr>
            </a:p>
          </xdr:txBody>
        </xdr:sp>
      </mc:Choice>
      <mc:Fallback xmlns="">
        <xdr:sp macro="" textlink="">
          <xdr:nvSpPr>
            <xdr:cNvPr id="4" name="CuadroTexto 3">
              <a:extLst>
                <a:ext uri="{FF2B5EF4-FFF2-40B4-BE49-F238E27FC236}">
                  <a16:creationId xmlns:a16="http://schemas.microsoft.com/office/drawing/2014/main" id="{B8ED2738-D63E-41EE-921E-F38AA66302BA}"/>
                </a:ext>
              </a:extLst>
            </xdr:cNvPr>
            <xdr:cNvSpPr txBox="1"/>
          </xdr:nvSpPr>
          <xdr:spPr>
            <a:xfrm>
              <a:off x="1123950" y="2828925"/>
              <a:ext cx="5019675"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s-MX" sz="2000" b="0" i="1">
                  <a:latin typeface="Cambria Math" panose="02040503050406030204" pitchFamily="18" charset="0"/>
                  <a:ea typeface="Cambria Math" panose="02040503050406030204" pitchFamily="18" charset="0"/>
                </a:rPr>
                <a:t>PPbf</a:t>
              </a:r>
              <a:r>
                <a:rPr lang="es-MX" sz="2000" b="0">
                  <a:latin typeface="Cambria Math" panose="02040503050406030204" pitchFamily="18" charset="0"/>
                  <a:ea typeface="Cambria Math" panose="02040503050406030204" pitchFamily="18" charset="0"/>
                </a:rPr>
                <a:t>=</a:t>
              </a:r>
              <a:r>
                <a:rPr lang="es-MX" sz="2000" b="0" i="0">
                  <a:latin typeface="Cambria Math" panose="02040503050406030204" pitchFamily="18" charset="0"/>
                  <a:ea typeface="Cambria Math" panose="02040503050406030204" pitchFamily="18" charset="0"/>
                </a:rPr>
                <a:t>(𝑃𝑏𝑓 )/(</a:t>
              </a:r>
              <a:r>
                <a:rPr lang="es-MX" sz="2000" b="0" i="0">
                  <a:solidFill>
                    <a:schemeClr val="tx1"/>
                  </a:solidFill>
                  <a:effectLst/>
                  <a:latin typeface="Cambria Math" panose="02040503050406030204" pitchFamily="18" charset="0"/>
                  <a:ea typeface="Cambria Math" panose="02040503050406030204" pitchFamily="18" charset="0"/>
                  <a:cs typeface="+mn-cs"/>
                </a:rPr>
                <a:t>𝑃𝑡 )×</a:t>
              </a:r>
              <a:r>
                <a:rPr lang="es-MX" sz="2000" b="0" i="0">
                  <a:latin typeface="Cambria Math" panose="02040503050406030204" pitchFamily="18" charset="0"/>
                  <a:ea typeface="Cambria Math" panose="02040503050406030204" pitchFamily="18" charset="0"/>
                </a:rPr>
                <a:t>100</a:t>
              </a:r>
              <a:endParaRPr lang="es-MX" sz="2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2</xdr:col>
      <xdr:colOff>1</xdr:colOff>
      <xdr:row>16</xdr:row>
      <xdr:rowOff>0</xdr:rowOff>
    </xdr:from>
    <xdr:ext cx="457200" cy="172227"/>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64A8F1EF-B687-40A5-89A3-50DCD631DA1C}"/>
                </a:ext>
              </a:extLst>
            </xdr:cNvPr>
            <xdr:cNvSpPr txBox="1"/>
          </xdr:nvSpPr>
          <xdr:spPr>
            <a:xfrm>
              <a:off x="1095376" y="3962400"/>
              <a:ext cx="4572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𝑃𝑏𝑓</m:t>
                    </m:r>
                  </m:oMath>
                </m:oMathPara>
              </a14:m>
              <a:endParaRPr lang="es-MX" sz="1100"/>
            </a:p>
          </xdr:txBody>
        </xdr:sp>
      </mc:Choice>
      <mc:Fallback xmlns="">
        <xdr:sp macro="" textlink="">
          <xdr:nvSpPr>
            <xdr:cNvPr id="5" name="CuadroTexto 4">
              <a:extLst>
                <a:ext uri="{FF2B5EF4-FFF2-40B4-BE49-F238E27FC236}">
                  <a16:creationId xmlns:a16="http://schemas.microsoft.com/office/drawing/2014/main" id="{64A8F1EF-B687-40A5-89A3-50DCD631DA1C}"/>
                </a:ext>
              </a:extLst>
            </xdr:cNvPr>
            <xdr:cNvSpPr txBox="1"/>
          </xdr:nvSpPr>
          <xdr:spPr>
            <a:xfrm>
              <a:off x="1095376" y="3962400"/>
              <a:ext cx="4572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𝑃𝑏𝑓</a:t>
              </a:r>
              <a:endParaRPr lang="es-MX" sz="1100"/>
            </a:p>
          </xdr:txBody>
        </xdr:sp>
      </mc:Fallback>
    </mc:AlternateContent>
    <xdr:clientData/>
  </xdr:oneCellAnchor>
  <xdr:twoCellAnchor editAs="oneCell">
    <xdr:from>
      <xdr:col>0</xdr:col>
      <xdr:colOff>0</xdr:colOff>
      <xdr:row>0</xdr:row>
      <xdr:rowOff>0</xdr:rowOff>
    </xdr:from>
    <xdr:to>
      <xdr:col>2</xdr:col>
      <xdr:colOff>1209675</xdr:colOff>
      <xdr:row>4</xdr:row>
      <xdr:rowOff>95250</xdr:rowOff>
    </xdr:to>
    <xdr:pic>
      <xdr:nvPicPr>
        <xdr:cNvPr id="6" name="Imagen 5">
          <a:extLst>
            <a:ext uri="{FF2B5EF4-FFF2-40B4-BE49-F238E27FC236}">
              <a16:creationId xmlns:a16="http://schemas.microsoft.com/office/drawing/2014/main" id="{B920DC88-6097-4BF1-B8CA-534802B47C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xdr:colOff>
      <xdr:row>4</xdr:row>
      <xdr:rowOff>133350</xdr:rowOff>
    </xdr:to>
    <xdr:pic>
      <xdr:nvPicPr>
        <xdr:cNvPr id="2" name="Imagen 1">
          <a:extLst>
            <a:ext uri="{FF2B5EF4-FFF2-40B4-BE49-F238E27FC236}">
              <a16:creationId xmlns:a16="http://schemas.microsoft.com/office/drawing/2014/main" id="{0C7F2565-5B69-4AB1-86E6-03FAF1AE1F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981807</xdr:colOff>
      <xdr:row>12</xdr:row>
      <xdr:rowOff>0</xdr:rowOff>
    </xdr:from>
    <xdr:ext cx="3135924" cy="300404"/>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979588C5-0171-4D90-8A8E-24D9534B0324}"/>
                </a:ext>
              </a:extLst>
            </xdr:cNvPr>
            <xdr:cNvSpPr txBox="1"/>
          </xdr:nvSpPr>
          <xdr:spPr>
            <a:xfrm>
              <a:off x="1096107" y="3209925"/>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left"/>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𝐷𝑃𝑉</m:t>
                    </m:r>
                    <m:r>
                      <a:rPr lang="es-MX" sz="1100" b="0" i="1">
                        <a:latin typeface="Cambria Math" panose="02040503050406030204" pitchFamily="18" charset="0"/>
                      </a:rPr>
                      <m:t>= </m:t>
                    </m:r>
                    <m:sSup>
                      <m:sSupPr>
                        <m:ctrlPr>
                          <a:rPr lang="es-MX" sz="1100" b="0" i="1">
                            <a:latin typeface="Cambria Math" panose="02040503050406030204" pitchFamily="18" charset="0"/>
                          </a:rPr>
                        </m:ctrlPr>
                      </m:sSupPr>
                      <m:e>
                        <m:r>
                          <a:rPr lang="es-MX" sz="1100" b="0" i="1">
                            <a:solidFill>
                              <a:schemeClr val="tx1"/>
                            </a:solidFill>
                            <a:effectLst/>
                            <a:latin typeface="Cambria Math" panose="02040503050406030204" pitchFamily="18" charset="0"/>
                            <a:ea typeface="+mn-ea"/>
                            <a:cs typeface="+mn-cs"/>
                          </a:rPr>
                          <m:t>𝑃𝑉</m:t>
                        </m:r>
                      </m:e>
                      <m:sup>
                        <m:r>
                          <a:rPr lang="es-MX" sz="1100" b="0" i="1">
                            <a:solidFill>
                              <a:schemeClr val="tx1"/>
                            </a:solidFill>
                            <a:effectLst/>
                            <a:latin typeface="Cambria Math" panose="02040503050406030204" pitchFamily="18" charset="0"/>
                            <a:ea typeface="+mn-ea"/>
                            <a:cs typeface="+mn-cs"/>
                          </a:rPr>
                          <m:t>𝑖𝑛𝑑</m:t>
                        </m:r>
                        <m:r>
                          <a:rPr lang="es-MX" sz="1100" b="0" i="1">
                            <a:solidFill>
                              <a:schemeClr val="tx1"/>
                            </a:solidFill>
                            <a:effectLst/>
                            <a:latin typeface="Cambria Math" panose="02040503050406030204" pitchFamily="18" charset="0"/>
                            <a:ea typeface="+mn-ea"/>
                            <a:cs typeface="+mn-cs"/>
                          </a:rPr>
                          <m:t>_</m:t>
                        </m:r>
                        <m:r>
                          <a:rPr lang="es-MX" sz="1100" b="0" i="1">
                            <a:solidFill>
                              <a:schemeClr val="tx1"/>
                            </a:solidFill>
                            <a:effectLst/>
                            <a:latin typeface="Cambria Math" panose="02040503050406030204" pitchFamily="18" charset="0"/>
                            <a:ea typeface="+mn-ea"/>
                            <a:cs typeface="+mn-cs"/>
                          </a:rPr>
                          <m:t>𝑟𝑢𝑟</m:t>
                        </m:r>
                      </m:sup>
                    </m:sSup>
                    <m:r>
                      <a:rPr lang="es-MX" sz="1100" b="0" i="1">
                        <a:latin typeface="Cambria Math" panose="02040503050406030204" pitchFamily="18" charset="0"/>
                      </a:rPr>
                      <m:t> − </m:t>
                    </m:r>
                    <m:sSup>
                      <m:sSupPr>
                        <m:ctrlPr>
                          <a:rPr lang="es-MX" sz="1100" b="0" i="1">
                            <a:latin typeface="Cambria Math" panose="02040503050406030204" pitchFamily="18" charset="0"/>
                          </a:rPr>
                        </m:ctrlPr>
                      </m:sSupPr>
                      <m:e>
                        <m:r>
                          <a:rPr lang="es-MX" sz="1100" b="0" i="1">
                            <a:solidFill>
                              <a:schemeClr val="tx1"/>
                            </a:solidFill>
                            <a:effectLst/>
                            <a:latin typeface="Cambria Math" panose="02040503050406030204" pitchFamily="18" charset="0"/>
                            <a:ea typeface="+mn-ea"/>
                            <a:cs typeface="+mn-cs"/>
                          </a:rPr>
                          <m:t>𝑃𝑉</m:t>
                        </m:r>
                      </m:e>
                      <m:sup>
                        <m:r>
                          <a:rPr lang="es-MX" sz="1100" b="0" i="1">
                            <a:solidFill>
                              <a:schemeClr val="tx1"/>
                            </a:solidFill>
                            <a:effectLst/>
                            <a:latin typeface="Cambria Math" panose="02040503050406030204" pitchFamily="18" charset="0"/>
                            <a:ea typeface="+mn-ea"/>
                            <a:cs typeface="+mn-cs"/>
                          </a:rPr>
                          <m:t>𝑛𝑜</m:t>
                        </m:r>
                        <m:r>
                          <a:rPr lang="es-MX" sz="1100" b="0" i="1">
                            <a:solidFill>
                              <a:schemeClr val="tx1"/>
                            </a:solidFill>
                            <a:effectLst/>
                            <a:latin typeface="Cambria Math" panose="02040503050406030204" pitchFamily="18" charset="0"/>
                            <a:ea typeface="+mn-ea"/>
                            <a:cs typeface="+mn-cs"/>
                          </a:rPr>
                          <m:t>_</m:t>
                        </m:r>
                        <m:r>
                          <a:rPr lang="es-MX" sz="1100" b="0" i="1">
                            <a:solidFill>
                              <a:schemeClr val="tx1"/>
                            </a:solidFill>
                            <a:effectLst/>
                            <a:latin typeface="Cambria Math" panose="02040503050406030204" pitchFamily="18" charset="0"/>
                            <a:ea typeface="+mn-ea"/>
                            <a:cs typeface="+mn-cs"/>
                          </a:rPr>
                          <m:t>𝑖𝑛𝑑</m:t>
                        </m:r>
                        <m:r>
                          <a:rPr lang="es-MX" sz="1100" b="0" i="1">
                            <a:solidFill>
                              <a:schemeClr val="tx1"/>
                            </a:solidFill>
                            <a:effectLst/>
                            <a:latin typeface="Cambria Math" panose="02040503050406030204" pitchFamily="18" charset="0"/>
                            <a:ea typeface="+mn-ea"/>
                            <a:cs typeface="+mn-cs"/>
                          </a:rPr>
                          <m:t>_</m:t>
                        </m:r>
                        <m:r>
                          <a:rPr lang="es-MX" sz="1100" b="0" i="1">
                            <a:solidFill>
                              <a:schemeClr val="tx1"/>
                            </a:solidFill>
                            <a:effectLst/>
                            <a:latin typeface="Cambria Math" panose="02040503050406030204" pitchFamily="18" charset="0"/>
                            <a:ea typeface="+mn-ea"/>
                            <a:cs typeface="+mn-cs"/>
                          </a:rPr>
                          <m:t>𝑢𝑟𝑏</m:t>
                        </m:r>
                      </m:sup>
                    </m:sSup>
                  </m:oMath>
                </m:oMathPara>
              </a14:m>
              <a:endParaRPr lang="es-MX" sz="1100"/>
            </a:p>
          </xdr:txBody>
        </xdr:sp>
      </mc:Choice>
      <mc:Fallback xmlns="">
        <xdr:sp macro="" textlink="">
          <xdr:nvSpPr>
            <xdr:cNvPr id="2" name="CuadroTexto 1">
              <a:extLst>
                <a:ext uri="{FF2B5EF4-FFF2-40B4-BE49-F238E27FC236}">
                  <a16:creationId xmlns:a16="http://schemas.microsoft.com/office/drawing/2014/main" id="{979588C5-0171-4D90-8A8E-24D9534B0324}"/>
                </a:ext>
              </a:extLst>
            </xdr:cNvPr>
            <xdr:cNvSpPr txBox="1"/>
          </xdr:nvSpPr>
          <xdr:spPr>
            <a:xfrm>
              <a:off x="1096107" y="3209925"/>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s-MX" sz="1100" b="0" i="0">
                  <a:solidFill>
                    <a:schemeClr val="tx1"/>
                  </a:solidFill>
                  <a:effectLst/>
                  <a:latin typeface="Cambria Math" panose="02040503050406030204" pitchFamily="18" charset="0"/>
                  <a:ea typeface="+mn-ea"/>
                  <a:cs typeface="+mn-cs"/>
                </a:rPr>
                <a:t>𝐷𝑃𝑉</a:t>
              </a:r>
              <a:r>
                <a:rPr lang="es-MX" sz="1100" b="0" i="0">
                  <a:latin typeface="Cambria Math" panose="02040503050406030204" pitchFamily="18" charset="0"/>
                </a:rPr>
                <a:t>= 〖</a:t>
              </a:r>
              <a:r>
                <a:rPr lang="es-MX" sz="1100" b="0" i="0">
                  <a:solidFill>
                    <a:schemeClr val="tx1"/>
                  </a:solidFill>
                  <a:effectLst/>
                  <a:latin typeface="Cambria Math" panose="02040503050406030204" pitchFamily="18" charset="0"/>
                  <a:ea typeface="+mn-ea"/>
                  <a:cs typeface="+mn-cs"/>
                </a:rPr>
                <a:t>𝑃𝑉〗^(𝑖𝑛𝑑_𝑟𝑢𝑟) </a:t>
              </a:r>
              <a:r>
                <a:rPr lang="es-MX" sz="1100" b="0" i="0">
                  <a:latin typeface="Cambria Math" panose="02040503050406030204" pitchFamily="18" charset="0"/>
                </a:rPr>
                <a:t> − 〖</a:t>
              </a:r>
              <a:r>
                <a:rPr lang="es-MX" sz="1100" b="0" i="0">
                  <a:solidFill>
                    <a:schemeClr val="tx1"/>
                  </a:solidFill>
                  <a:effectLst/>
                  <a:latin typeface="Cambria Math" panose="02040503050406030204" pitchFamily="18" charset="0"/>
                  <a:ea typeface="+mn-ea"/>
                  <a:cs typeface="+mn-cs"/>
                </a:rPr>
                <a:t>𝑃𝑉〗^(𝑛𝑜_𝑖𝑛𝑑_𝑢𝑟𝑏)</a:t>
              </a:r>
              <a:endParaRPr lang="es-MX" sz="1100"/>
            </a:p>
          </xdr:txBody>
        </xdr:sp>
      </mc:Fallback>
    </mc:AlternateContent>
    <xdr:clientData/>
  </xdr:oneCellAnchor>
  <xdr:oneCellAnchor>
    <xdr:from>
      <xdr:col>1</xdr:col>
      <xdr:colOff>981807</xdr:colOff>
      <xdr:row>14</xdr:row>
      <xdr:rowOff>0</xdr:rowOff>
    </xdr:from>
    <xdr:ext cx="3135924" cy="300404"/>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7F68340F-6479-42CF-A8E9-7B0F7CF4A581}"/>
                </a:ext>
              </a:extLst>
            </xdr:cNvPr>
            <xdr:cNvSpPr txBox="1"/>
          </xdr:nvSpPr>
          <xdr:spPr>
            <a:xfrm>
              <a:off x="1096107" y="3762375"/>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left"/>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𝐷𝑃𝑉</m:t>
                    </m:r>
                    <m:r>
                      <a:rPr lang="es-MX" sz="1100" b="0" i="1">
                        <a:solidFill>
                          <a:schemeClr val="tx1"/>
                        </a:solidFill>
                        <a:effectLst/>
                        <a:latin typeface="Cambria Math" panose="02040503050406030204" pitchFamily="18" charset="0"/>
                        <a:ea typeface="+mn-ea"/>
                        <a:cs typeface="+mn-cs"/>
                      </a:rPr>
                      <m:t>:</m:t>
                    </m:r>
                  </m:oMath>
                </m:oMathPara>
              </a14:m>
              <a:endParaRPr lang="es-MX" sz="1100"/>
            </a:p>
          </xdr:txBody>
        </xdr:sp>
      </mc:Choice>
      <mc:Fallback xmlns="">
        <xdr:sp macro="" textlink="">
          <xdr:nvSpPr>
            <xdr:cNvPr id="3" name="CuadroTexto 2">
              <a:extLst>
                <a:ext uri="{FF2B5EF4-FFF2-40B4-BE49-F238E27FC236}">
                  <a16:creationId xmlns:a16="http://schemas.microsoft.com/office/drawing/2014/main" id="{7F68340F-6479-42CF-A8E9-7B0F7CF4A581}"/>
                </a:ext>
              </a:extLst>
            </xdr:cNvPr>
            <xdr:cNvSpPr txBox="1"/>
          </xdr:nvSpPr>
          <xdr:spPr>
            <a:xfrm>
              <a:off x="1096107" y="3762375"/>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s-MX" sz="1100" b="0" i="0">
                  <a:solidFill>
                    <a:schemeClr val="tx1"/>
                  </a:solidFill>
                  <a:effectLst/>
                  <a:latin typeface="Cambria Math" panose="02040503050406030204" pitchFamily="18" charset="0"/>
                  <a:ea typeface="+mn-ea"/>
                  <a:cs typeface="+mn-cs"/>
                </a:rPr>
                <a:t>𝐷𝑃𝑉:</a:t>
              </a:r>
              <a:endParaRPr lang="es-MX" sz="1100"/>
            </a:p>
          </xdr:txBody>
        </xdr:sp>
      </mc:Fallback>
    </mc:AlternateContent>
    <xdr:clientData/>
  </xdr:oneCellAnchor>
  <xdr:oneCellAnchor>
    <xdr:from>
      <xdr:col>2</xdr:col>
      <xdr:colOff>58615</xdr:colOff>
      <xdr:row>16</xdr:row>
      <xdr:rowOff>29308</xdr:rowOff>
    </xdr:from>
    <xdr:ext cx="3135924" cy="417634"/>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470AFC01-03CE-4D54-8EEE-7320567D32D1}"/>
                </a:ext>
              </a:extLst>
            </xdr:cNvPr>
            <xdr:cNvSpPr txBox="1"/>
          </xdr:nvSpPr>
          <xdr:spPr>
            <a:xfrm>
              <a:off x="1153990" y="4868008"/>
              <a:ext cx="3135924" cy="4176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14:m>
                <m:oMath xmlns:m="http://schemas.openxmlformats.org/officeDocument/2006/math">
                  <m:sSup>
                    <m:sSupPr>
                      <m:ctrlPr>
                        <a:rPr lang="es-MX" sz="1100" b="0" i="1">
                          <a:latin typeface="Cambria Math" panose="02040503050406030204" pitchFamily="18" charset="0"/>
                        </a:rPr>
                      </m:ctrlPr>
                    </m:sSupPr>
                    <m:e>
                      <m:r>
                        <a:rPr lang="es-MX" sz="1100" b="0" i="1">
                          <a:solidFill>
                            <a:schemeClr val="tx1"/>
                          </a:solidFill>
                          <a:effectLst/>
                          <a:latin typeface="Cambria Math" panose="02040503050406030204" pitchFamily="18" charset="0"/>
                          <a:ea typeface="+mn-ea"/>
                          <a:cs typeface="+mn-cs"/>
                        </a:rPr>
                        <m:t>𝑃𝑉</m:t>
                      </m:r>
                    </m:e>
                    <m:sup>
                      <m:r>
                        <a:rPr lang="es-MX" sz="1100" b="0" i="1">
                          <a:solidFill>
                            <a:schemeClr val="tx1"/>
                          </a:solidFill>
                          <a:effectLst/>
                          <a:latin typeface="Cambria Math" panose="02040503050406030204" pitchFamily="18" charset="0"/>
                          <a:ea typeface="+mn-ea"/>
                          <a:cs typeface="+mn-cs"/>
                        </a:rPr>
                        <m:t>𝑔</m:t>
                      </m:r>
                    </m:sup>
                  </m:sSup>
                  <m:r>
                    <a:rPr lang="es-MX" sz="1100" b="0" i="1">
                      <a:latin typeface="Cambria Math" panose="02040503050406030204" pitchFamily="18" charset="0"/>
                    </a:rPr>
                    <m:t>=</m:t>
                  </m:r>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sSup>
                            <m:sSupPr>
                              <m:ctrlPr>
                                <a:rPr lang="es-MX" sz="1100" b="0" i="1">
                                  <a:latin typeface="Cambria Math" panose="02040503050406030204" pitchFamily="18" charset="0"/>
                                </a:rPr>
                              </m:ctrlPr>
                            </m:sSupPr>
                            <m:e>
                              <m:r>
                                <a:rPr lang="es-MX" sz="1100" b="0" i="1">
                                  <a:latin typeface="Cambria Math" panose="02040503050406030204" pitchFamily="18" charset="0"/>
                                </a:rPr>
                                <m:t>𝑉</m:t>
                              </m:r>
                            </m:e>
                            <m:sup>
                              <m:r>
                                <a:rPr lang="es-MX" sz="1100" b="0" i="1">
                                  <a:latin typeface="Cambria Math" panose="02040503050406030204" pitchFamily="18" charset="0"/>
                                </a:rPr>
                                <m:t>𝑔</m:t>
                              </m:r>
                            </m:sup>
                          </m:sSup>
                        </m:num>
                        <m:den>
                          <m:sSup>
                            <m:sSupPr>
                              <m:ctrlPr>
                                <a:rPr lang="es-MX" sz="1100" b="0" i="1">
                                  <a:latin typeface="Cambria Math" panose="02040503050406030204" pitchFamily="18" charset="0"/>
                                </a:rPr>
                              </m:ctrlPr>
                            </m:sSupPr>
                            <m:e>
                              <m:r>
                                <a:rPr lang="es-MX" sz="1100" b="0" i="1">
                                  <a:latin typeface="Cambria Math" panose="02040503050406030204" pitchFamily="18" charset="0"/>
                                </a:rPr>
                                <m:t>𝑝𝑜𝑏</m:t>
                              </m:r>
                            </m:e>
                            <m:sup>
                              <m:r>
                                <a:rPr lang="es-MX" sz="1100" b="0" i="1">
                                  <a:latin typeface="Cambria Math" panose="02040503050406030204" pitchFamily="18" charset="0"/>
                                </a:rPr>
                                <m:t>𝑔</m:t>
                              </m:r>
                            </m:sup>
                          </m:sSup>
                        </m:den>
                      </m:f>
                    </m:e>
                  </m:d>
                  <m:r>
                    <a:rPr lang="es-MX" sz="1100" b="0" i="0">
                      <a:latin typeface="Cambria Math" panose="02040503050406030204" pitchFamily="18" charset="0"/>
                    </a:rPr>
                    <m:t>100</m:t>
                  </m:r>
                </m:oMath>
              </a14:m>
              <a:r>
                <a:rPr lang="es-MX" sz="1100"/>
                <a:t> :</a:t>
              </a:r>
            </a:p>
          </xdr:txBody>
        </xdr:sp>
      </mc:Choice>
      <mc:Fallback xmlns="">
        <xdr:sp macro="" textlink="">
          <xdr:nvSpPr>
            <xdr:cNvPr id="4" name="CuadroTexto 3">
              <a:extLst>
                <a:ext uri="{FF2B5EF4-FFF2-40B4-BE49-F238E27FC236}">
                  <a16:creationId xmlns:a16="http://schemas.microsoft.com/office/drawing/2014/main" id="{470AFC01-03CE-4D54-8EEE-7320567D32D1}"/>
                </a:ext>
              </a:extLst>
            </xdr:cNvPr>
            <xdr:cNvSpPr txBox="1"/>
          </xdr:nvSpPr>
          <xdr:spPr>
            <a:xfrm>
              <a:off x="1153990" y="4868008"/>
              <a:ext cx="3135924" cy="4176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es-MX" sz="1100" b="0" i="0">
                  <a:latin typeface="Cambria Math" panose="02040503050406030204" pitchFamily="18" charset="0"/>
                </a:rPr>
                <a:t>〖</a:t>
              </a:r>
              <a:r>
                <a:rPr lang="es-MX" sz="1100" b="0" i="0">
                  <a:solidFill>
                    <a:schemeClr val="tx1"/>
                  </a:solidFill>
                  <a:effectLst/>
                  <a:latin typeface="Cambria Math" panose="02040503050406030204" pitchFamily="18" charset="0"/>
                  <a:ea typeface="+mn-ea"/>
                  <a:cs typeface="+mn-cs"/>
                </a:rPr>
                <a:t>𝑃𝑉〗^𝑔</a:t>
              </a:r>
              <a:r>
                <a:rPr lang="es-MX" sz="1100" b="0" i="0">
                  <a:latin typeface="Cambria Math" panose="02040503050406030204" pitchFamily="18" charset="0"/>
                </a:rPr>
                <a:t>=(𝑉^𝑔/〖𝑝𝑜𝑏〗^𝑔 )100</a:t>
              </a:r>
              <a:r>
                <a:rPr lang="es-MX" sz="1100"/>
                <a:t> :</a:t>
              </a:r>
            </a:p>
          </xdr:txBody>
        </xdr:sp>
      </mc:Fallback>
    </mc:AlternateContent>
    <xdr:clientData/>
  </xdr:oneCellAnchor>
  <xdr:oneCellAnchor>
    <xdr:from>
      <xdr:col>2</xdr:col>
      <xdr:colOff>102577</xdr:colOff>
      <xdr:row>18</xdr:row>
      <xdr:rowOff>36635</xdr:rowOff>
    </xdr:from>
    <xdr:ext cx="3135924" cy="300404"/>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11412DB9-5EA6-46B4-97AF-ACE1D0DBC090}"/>
                </a:ext>
              </a:extLst>
            </xdr:cNvPr>
            <xdr:cNvSpPr txBox="1"/>
          </xdr:nvSpPr>
          <xdr:spPr>
            <a:xfrm>
              <a:off x="1197952" y="5894510"/>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left"/>
                  </m:oMathParaPr>
                  <m:oMath xmlns:m="http://schemas.openxmlformats.org/officeDocument/2006/math">
                    <m:sSup>
                      <m:sSupPr>
                        <m:ctrlPr>
                          <a:rPr lang="es-MX" sz="1100" b="0" i="1">
                            <a:latin typeface="Cambria Math" panose="02040503050406030204" pitchFamily="18" charset="0"/>
                          </a:rPr>
                        </m:ctrlPr>
                      </m:sSupPr>
                      <m:e>
                        <m:r>
                          <a:rPr lang="es-MX" sz="1100" b="0" i="1">
                            <a:solidFill>
                              <a:schemeClr val="tx1"/>
                            </a:solidFill>
                            <a:effectLst/>
                            <a:latin typeface="Cambria Math" panose="02040503050406030204" pitchFamily="18" charset="0"/>
                            <a:ea typeface="+mn-ea"/>
                            <a:cs typeface="+mn-cs"/>
                          </a:rPr>
                          <m:t>𝑉</m:t>
                        </m:r>
                      </m:e>
                      <m:sup>
                        <m:r>
                          <a:rPr lang="es-MX" sz="1100" b="0" i="1">
                            <a:solidFill>
                              <a:schemeClr val="tx1"/>
                            </a:solidFill>
                            <a:effectLst/>
                            <a:latin typeface="Cambria Math" panose="02040503050406030204" pitchFamily="18" charset="0"/>
                            <a:ea typeface="+mn-ea"/>
                            <a:cs typeface="+mn-cs"/>
                          </a:rPr>
                          <m:t>𝑔</m:t>
                        </m:r>
                      </m:sup>
                    </m:sSup>
                    <m:r>
                      <a:rPr lang="es-MX" sz="1100" b="0" i="1">
                        <a:solidFill>
                          <a:schemeClr val="tx1"/>
                        </a:solidFill>
                        <a:effectLst/>
                        <a:latin typeface="Cambria Math" panose="02040503050406030204" pitchFamily="18" charset="0"/>
                        <a:ea typeface="+mn-ea"/>
                        <a:cs typeface="+mn-cs"/>
                      </a:rPr>
                      <m:t>:</m:t>
                    </m:r>
                  </m:oMath>
                </m:oMathPara>
              </a14:m>
              <a:endParaRPr lang="es-MX" sz="1100"/>
            </a:p>
          </xdr:txBody>
        </xdr:sp>
      </mc:Choice>
      <mc:Fallback xmlns="">
        <xdr:sp macro="" textlink="">
          <xdr:nvSpPr>
            <xdr:cNvPr id="5" name="CuadroTexto 4">
              <a:extLst>
                <a:ext uri="{FF2B5EF4-FFF2-40B4-BE49-F238E27FC236}">
                  <a16:creationId xmlns:a16="http://schemas.microsoft.com/office/drawing/2014/main" id="{11412DB9-5EA6-46B4-97AF-ACE1D0DBC090}"/>
                </a:ext>
              </a:extLst>
            </xdr:cNvPr>
            <xdr:cNvSpPr txBox="1"/>
          </xdr:nvSpPr>
          <xdr:spPr>
            <a:xfrm>
              <a:off x="1197952" y="5894510"/>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s-MX" sz="1100" b="0" i="0">
                  <a:solidFill>
                    <a:schemeClr val="tx1"/>
                  </a:solidFill>
                  <a:effectLst/>
                  <a:latin typeface="Cambria Math" panose="02040503050406030204" pitchFamily="18" charset="0"/>
                  <a:ea typeface="+mn-ea"/>
                  <a:cs typeface="+mn-cs"/>
                </a:rPr>
                <a:t>𝑉^𝑔:</a:t>
              </a:r>
              <a:endParaRPr lang="es-MX" sz="1100"/>
            </a:p>
          </xdr:txBody>
        </xdr:sp>
      </mc:Fallback>
    </mc:AlternateContent>
    <xdr:clientData/>
  </xdr:oneCellAnchor>
  <xdr:oneCellAnchor>
    <xdr:from>
      <xdr:col>2</xdr:col>
      <xdr:colOff>36635</xdr:colOff>
      <xdr:row>20</xdr:row>
      <xdr:rowOff>14654</xdr:rowOff>
    </xdr:from>
    <xdr:ext cx="3135924" cy="300404"/>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645201C-BD9F-4F5D-BEC1-EEAF05911AB7}"/>
                </a:ext>
              </a:extLst>
            </xdr:cNvPr>
            <xdr:cNvSpPr txBox="1"/>
          </xdr:nvSpPr>
          <xdr:spPr>
            <a:xfrm>
              <a:off x="1132010" y="6577379"/>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left"/>
                  </m:oMathParaPr>
                  <m:oMath xmlns:m="http://schemas.openxmlformats.org/officeDocument/2006/math">
                    <m:sSup>
                      <m:sSupPr>
                        <m:ctrlPr>
                          <a:rPr lang="es-MX" sz="1100" b="0" i="1">
                            <a:latin typeface="Cambria Math" panose="02040503050406030204" pitchFamily="18" charset="0"/>
                          </a:rPr>
                        </m:ctrlPr>
                      </m:sSupPr>
                      <m:e>
                        <m:r>
                          <a:rPr lang="es-MX" sz="1100" b="0" i="1">
                            <a:latin typeface="Cambria Math" panose="02040503050406030204" pitchFamily="18" charset="0"/>
                          </a:rPr>
                          <m:t>𝑝𝑜𝑏</m:t>
                        </m:r>
                      </m:e>
                      <m:sup>
                        <m:r>
                          <a:rPr lang="es-MX" sz="1100" b="0" i="1">
                            <a:solidFill>
                              <a:schemeClr val="tx1"/>
                            </a:solidFill>
                            <a:effectLst/>
                            <a:latin typeface="Cambria Math" panose="02040503050406030204" pitchFamily="18" charset="0"/>
                            <a:ea typeface="+mn-ea"/>
                            <a:cs typeface="+mn-cs"/>
                          </a:rPr>
                          <m:t>𝑔</m:t>
                        </m:r>
                      </m:sup>
                    </m:sSup>
                    <m:r>
                      <a:rPr lang="es-MX" sz="1100" b="0" i="1">
                        <a:solidFill>
                          <a:schemeClr val="tx1"/>
                        </a:solidFill>
                        <a:effectLst/>
                        <a:latin typeface="Cambria Math" panose="02040503050406030204" pitchFamily="18" charset="0"/>
                        <a:ea typeface="+mn-ea"/>
                        <a:cs typeface="+mn-cs"/>
                      </a:rPr>
                      <m:t>:</m:t>
                    </m:r>
                  </m:oMath>
                </m:oMathPara>
              </a14:m>
              <a:endParaRPr lang="es-MX" sz="1100"/>
            </a:p>
          </xdr:txBody>
        </xdr:sp>
      </mc:Choice>
      <mc:Fallback xmlns="">
        <xdr:sp macro="" textlink="">
          <xdr:nvSpPr>
            <xdr:cNvPr id="6" name="CuadroTexto 5">
              <a:extLst>
                <a:ext uri="{FF2B5EF4-FFF2-40B4-BE49-F238E27FC236}">
                  <a16:creationId xmlns:a16="http://schemas.microsoft.com/office/drawing/2014/main" id="{0645201C-BD9F-4F5D-BEC1-EEAF05911AB7}"/>
                </a:ext>
              </a:extLst>
            </xdr:cNvPr>
            <xdr:cNvSpPr txBox="1"/>
          </xdr:nvSpPr>
          <xdr:spPr>
            <a:xfrm>
              <a:off x="1132010" y="6577379"/>
              <a:ext cx="3135924" cy="30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s-MX" sz="1100" b="0" i="0">
                  <a:latin typeface="Cambria Math" panose="02040503050406030204" pitchFamily="18" charset="0"/>
                </a:rPr>
                <a:t>〖𝑝𝑜𝑏〗^</a:t>
              </a:r>
              <a:r>
                <a:rPr lang="es-MX" sz="1100" b="0" i="0">
                  <a:solidFill>
                    <a:schemeClr val="tx1"/>
                  </a:solidFill>
                  <a:effectLst/>
                  <a:latin typeface="Cambria Math" panose="02040503050406030204" pitchFamily="18" charset="0"/>
                  <a:ea typeface="+mn-ea"/>
                  <a:cs typeface="+mn-cs"/>
                </a:rPr>
                <a:t>𝑔:</a:t>
              </a:r>
              <a:endParaRPr lang="es-MX" sz="1100"/>
            </a:p>
          </xdr:txBody>
        </xdr:sp>
      </mc:Fallback>
    </mc:AlternateContent>
    <xdr:clientData/>
  </xdr:oneCellAnchor>
  <xdr:twoCellAnchor editAs="oneCell">
    <xdr:from>
      <xdr:col>0</xdr:col>
      <xdr:colOff>0</xdr:colOff>
      <xdr:row>0</xdr:row>
      <xdr:rowOff>0</xdr:rowOff>
    </xdr:from>
    <xdr:to>
      <xdr:col>2</xdr:col>
      <xdr:colOff>1209675</xdr:colOff>
      <xdr:row>4</xdr:row>
      <xdr:rowOff>95250</xdr:rowOff>
    </xdr:to>
    <xdr:pic>
      <xdr:nvPicPr>
        <xdr:cNvPr id="7" name="Imagen 6">
          <a:extLst>
            <a:ext uri="{FF2B5EF4-FFF2-40B4-BE49-F238E27FC236}">
              <a16:creationId xmlns:a16="http://schemas.microsoft.com/office/drawing/2014/main" id="{124333E5-5A79-48B0-B4E7-D05ABF3FD3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304800</xdr:colOff>
      <xdr:row>4</xdr:row>
      <xdr:rowOff>133350</xdr:rowOff>
    </xdr:to>
    <xdr:pic>
      <xdr:nvPicPr>
        <xdr:cNvPr id="2" name="Imagen 1">
          <a:extLst>
            <a:ext uri="{FF2B5EF4-FFF2-40B4-BE49-F238E27FC236}">
              <a16:creationId xmlns:a16="http://schemas.microsoft.com/office/drawing/2014/main" id="{B729F1B4-BB0B-4197-9D31-0F07136150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0505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76CB3-599A-43AA-93AB-F82EA56EEDEF}">
  <dimension ref="A1:AL137"/>
  <sheetViews>
    <sheetView tabSelected="1" zoomScaleNormal="100" workbookViewId="0">
      <selection sqref="A1:F1"/>
    </sheetView>
  </sheetViews>
  <sheetFormatPr baseColWidth="10" defaultColWidth="10.83203125" defaultRowHeight="15" x14ac:dyDescent="0.2"/>
  <cols>
    <col min="1" max="1" width="13.33203125" style="164" customWidth="1"/>
    <col min="2" max="2" width="33.6640625" customWidth="1"/>
    <col min="3" max="3" width="10.83203125" style="164"/>
    <col min="4" max="6" width="17" style="165" customWidth="1"/>
  </cols>
  <sheetData>
    <row r="1" spans="1:9" s="174" customFormat="1" ht="38.25" customHeight="1" x14ac:dyDescent="0.2">
      <c r="A1" s="183" t="s">
        <v>195</v>
      </c>
      <c r="B1" s="183"/>
      <c r="C1" s="183"/>
      <c r="D1" s="183"/>
      <c r="E1" s="183"/>
      <c r="F1" s="183"/>
    </row>
    <row r="2" spans="1:9" s="170" customFormat="1" ht="18.75" customHeight="1" x14ac:dyDescent="0.2">
      <c r="A2" s="166" t="s">
        <v>104</v>
      </c>
      <c r="B2" s="167" t="s">
        <v>111</v>
      </c>
      <c r="C2" s="166" t="s">
        <v>105</v>
      </c>
      <c r="D2" s="168" t="s">
        <v>107</v>
      </c>
      <c r="E2" s="168" t="s">
        <v>108</v>
      </c>
      <c r="F2" s="169" t="s">
        <v>106</v>
      </c>
      <c r="I2"/>
    </row>
    <row r="3" spans="1:9" x14ac:dyDescent="0.2">
      <c r="A3" s="164">
        <v>0</v>
      </c>
      <c r="B3" t="s">
        <v>0</v>
      </c>
      <c r="C3" s="164">
        <v>2016</v>
      </c>
      <c r="D3" s="177">
        <v>14468.42</v>
      </c>
      <c r="E3" s="177">
        <v>120794.14200000001</v>
      </c>
      <c r="F3" s="177">
        <v>11.9777497157</v>
      </c>
    </row>
    <row r="4" spans="1:9" x14ac:dyDescent="0.2">
      <c r="A4" s="164">
        <v>1</v>
      </c>
      <c r="B4" t="s">
        <v>1</v>
      </c>
      <c r="C4" s="164">
        <v>2016</v>
      </c>
      <c r="D4" s="177">
        <v>71.878</v>
      </c>
      <c r="E4" s="177">
        <v>1317.5350000000001</v>
      </c>
      <c r="F4" s="177">
        <v>5.4554907460000006</v>
      </c>
    </row>
    <row r="5" spans="1:9" x14ac:dyDescent="0.2">
      <c r="A5" s="164">
        <v>2</v>
      </c>
      <c r="B5" t="s">
        <v>2</v>
      </c>
      <c r="C5" s="164">
        <v>2016</v>
      </c>
      <c r="D5" s="177">
        <v>281.60200000000003</v>
      </c>
      <c r="E5" s="177">
        <v>3625.2060000000001</v>
      </c>
      <c r="F5" s="177">
        <v>7.7678896041000005</v>
      </c>
    </row>
    <row r="6" spans="1:9" x14ac:dyDescent="0.2">
      <c r="A6" s="164">
        <v>3</v>
      </c>
      <c r="B6" t="s">
        <v>3</v>
      </c>
      <c r="C6" s="164">
        <v>2016</v>
      </c>
      <c r="D6" s="177">
        <v>94.766000000000005</v>
      </c>
      <c r="E6" s="177">
        <v>722.17499999999995</v>
      </c>
      <c r="F6" s="177">
        <v>13.1223041507</v>
      </c>
    </row>
    <row r="7" spans="1:9" x14ac:dyDescent="0.2">
      <c r="A7" s="164">
        <v>4</v>
      </c>
      <c r="B7" t="s">
        <v>4</v>
      </c>
      <c r="C7" s="164">
        <v>2016</v>
      </c>
      <c r="D7" s="177">
        <v>144.75300000000001</v>
      </c>
      <c r="E7" s="177">
        <v>857.34199999999998</v>
      </c>
      <c r="F7" s="177">
        <v>16.883927300900002</v>
      </c>
    </row>
    <row r="8" spans="1:9" x14ac:dyDescent="0.2">
      <c r="A8" s="164">
        <v>5</v>
      </c>
      <c r="B8" t="s">
        <v>5</v>
      </c>
      <c r="C8" s="164">
        <v>2016</v>
      </c>
      <c r="D8" s="177">
        <v>152.89100000000002</v>
      </c>
      <c r="E8" s="177">
        <v>2955.982</v>
      </c>
      <c r="F8" s="177">
        <v>5.1722574765000005</v>
      </c>
    </row>
    <row r="9" spans="1:9" x14ac:dyDescent="0.2">
      <c r="A9" s="164">
        <v>6</v>
      </c>
      <c r="B9" t="s">
        <v>6</v>
      </c>
      <c r="C9" s="164">
        <v>2016</v>
      </c>
      <c r="D9" s="177">
        <v>79.575000000000003</v>
      </c>
      <c r="E9" s="177">
        <v>699.38099999999997</v>
      </c>
      <c r="F9" s="177">
        <v>11.377918473600001</v>
      </c>
    </row>
    <row r="10" spans="1:9" x14ac:dyDescent="0.2">
      <c r="A10" s="164">
        <v>7</v>
      </c>
      <c r="B10" t="s">
        <v>7</v>
      </c>
      <c r="C10" s="164">
        <v>2016</v>
      </c>
      <c r="D10" s="177">
        <v>1270.568</v>
      </c>
      <c r="E10" s="177">
        <v>5181.0829999999996</v>
      </c>
      <c r="F10" s="177">
        <v>24.523212617900001</v>
      </c>
    </row>
    <row r="11" spans="1:9" x14ac:dyDescent="0.2">
      <c r="A11" s="164">
        <v>8</v>
      </c>
      <c r="B11" t="s">
        <v>8</v>
      </c>
      <c r="C11" s="164">
        <v>2016</v>
      </c>
      <c r="D11" s="177">
        <v>256.17099999999999</v>
      </c>
      <c r="E11" s="177">
        <v>3595.8240000000001</v>
      </c>
      <c r="F11" s="177">
        <v>7.1241250962000002</v>
      </c>
    </row>
    <row r="12" spans="1:9" x14ac:dyDescent="0.2">
      <c r="A12" s="164">
        <v>9</v>
      </c>
      <c r="B12" t="s">
        <v>9</v>
      </c>
      <c r="C12" s="164">
        <v>2016</v>
      </c>
      <c r="D12" s="177">
        <v>538.48</v>
      </c>
      <c r="E12" s="177">
        <v>9115.3130000000001</v>
      </c>
      <c r="F12" s="177">
        <v>5.9074219392999998</v>
      </c>
    </row>
    <row r="13" spans="1:9" x14ac:dyDescent="0.2">
      <c r="A13" s="164">
        <v>10</v>
      </c>
      <c r="B13" t="s">
        <v>10</v>
      </c>
      <c r="C13" s="164">
        <v>2016</v>
      </c>
      <c r="D13" s="177">
        <v>122.82000000000001</v>
      </c>
      <c r="E13" s="177">
        <v>1750.2539999999999</v>
      </c>
      <c r="F13" s="177">
        <v>7.0172672080999998</v>
      </c>
    </row>
    <row r="14" spans="1:9" x14ac:dyDescent="0.2">
      <c r="A14" s="164">
        <v>11</v>
      </c>
      <c r="B14" t="s">
        <v>11</v>
      </c>
      <c r="C14" s="164">
        <v>2016</v>
      </c>
      <c r="D14" s="177">
        <v>459.73200000000003</v>
      </c>
      <c r="E14" s="177">
        <v>5943.8419999999996</v>
      </c>
      <c r="F14" s="177">
        <v>7.7345932143000002</v>
      </c>
    </row>
    <row r="15" spans="1:9" x14ac:dyDescent="0.2">
      <c r="A15" s="164">
        <v>12</v>
      </c>
      <c r="B15" t="s">
        <v>12</v>
      </c>
      <c r="C15" s="164">
        <v>2016</v>
      </c>
      <c r="D15" s="177">
        <v>1097.9770000000001</v>
      </c>
      <c r="E15" s="177">
        <v>3469.12</v>
      </c>
      <c r="F15" s="177">
        <v>31.650014989400002</v>
      </c>
    </row>
    <row r="16" spans="1:9" x14ac:dyDescent="0.2">
      <c r="A16" s="164">
        <v>13</v>
      </c>
      <c r="B16" t="s">
        <v>13</v>
      </c>
      <c r="C16" s="164">
        <v>2016</v>
      </c>
      <c r="D16" s="177">
        <v>330.19800000000004</v>
      </c>
      <c r="E16" s="177">
        <v>2941.884</v>
      </c>
      <c r="F16" s="177">
        <v>11.2240319469</v>
      </c>
    </row>
    <row r="17" spans="1:6" x14ac:dyDescent="0.2">
      <c r="A17" s="164">
        <v>14</v>
      </c>
      <c r="B17" t="s">
        <v>14</v>
      </c>
      <c r="C17" s="164">
        <v>2016</v>
      </c>
      <c r="D17" s="177">
        <v>482.56</v>
      </c>
      <c r="E17" s="177">
        <v>7963.8249999999998</v>
      </c>
      <c r="F17" s="177">
        <v>6.0593998487</v>
      </c>
    </row>
    <row r="18" spans="1:6" x14ac:dyDescent="0.2">
      <c r="A18" s="164">
        <v>15</v>
      </c>
      <c r="B18" t="s">
        <v>15</v>
      </c>
      <c r="C18" s="164">
        <v>2016</v>
      </c>
      <c r="D18" s="177">
        <v>2086.2939999999999</v>
      </c>
      <c r="E18" s="177">
        <v>16498.471000000001</v>
      </c>
      <c r="F18" s="177">
        <v>12.6453778656</v>
      </c>
    </row>
    <row r="19" spans="1:6" x14ac:dyDescent="0.2">
      <c r="A19" s="164">
        <v>16</v>
      </c>
      <c r="B19" t="s">
        <v>16</v>
      </c>
      <c r="C19" s="164">
        <v>2016</v>
      </c>
      <c r="D19" s="177">
        <v>664.28700000000003</v>
      </c>
      <c r="E19" s="177">
        <v>4484.933</v>
      </c>
      <c r="F19" s="177">
        <v>14.811525612500001</v>
      </c>
    </row>
    <row r="20" spans="1:6" x14ac:dyDescent="0.2">
      <c r="A20" s="164">
        <v>17</v>
      </c>
      <c r="B20" t="s">
        <v>17</v>
      </c>
      <c r="C20" s="164">
        <v>2016</v>
      </c>
      <c r="D20" s="177">
        <v>209.12</v>
      </c>
      <c r="E20" s="177">
        <v>1915.779</v>
      </c>
      <c r="F20" s="177">
        <v>10.9156640719</v>
      </c>
    </row>
    <row r="21" spans="1:6" x14ac:dyDescent="0.2">
      <c r="A21" s="164">
        <v>18</v>
      </c>
      <c r="B21" t="s">
        <v>18</v>
      </c>
      <c r="C21" s="164">
        <v>2016</v>
      </c>
      <c r="D21" s="177">
        <v>114.17200000000001</v>
      </c>
      <c r="E21" s="177">
        <v>1181.07</v>
      </c>
      <c r="F21" s="177">
        <v>9.6668275376999997</v>
      </c>
    </row>
    <row r="22" spans="1:6" x14ac:dyDescent="0.2">
      <c r="A22" s="164">
        <v>19</v>
      </c>
      <c r="B22" t="s">
        <v>19</v>
      </c>
      <c r="C22" s="164">
        <v>2016</v>
      </c>
      <c r="D22" s="177">
        <v>264.01900000000001</v>
      </c>
      <c r="E22" s="177">
        <v>5296.741</v>
      </c>
      <c r="F22" s="177">
        <v>4.9845555975</v>
      </c>
    </row>
    <row r="23" spans="1:6" x14ac:dyDescent="0.2">
      <c r="A23" s="164">
        <v>20</v>
      </c>
      <c r="B23" t="s">
        <v>20</v>
      </c>
      <c r="C23" s="164">
        <v>2016</v>
      </c>
      <c r="D23" s="177">
        <v>1028.3009999999999</v>
      </c>
      <c r="E23" s="177">
        <v>3913.799</v>
      </c>
      <c r="F23" s="177">
        <v>26.273730459799999</v>
      </c>
    </row>
    <row r="24" spans="1:6" x14ac:dyDescent="0.2">
      <c r="A24" s="164">
        <v>21</v>
      </c>
      <c r="B24" t="s">
        <v>21</v>
      </c>
      <c r="C24" s="164">
        <v>2016</v>
      </c>
      <c r="D24" s="177">
        <v>914.59400000000005</v>
      </c>
      <c r="E24" s="177">
        <v>6321.6570000000002</v>
      </c>
      <c r="F24" s="177">
        <v>14.467630875900001</v>
      </c>
    </row>
    <row r="25" spans="1:6" x14ac:dyDescent="0.2">
      <c r="A25" s="164">
        <v>22</v>
      </c>
      <c r="B25" t="s">
        <v>22</v>
      </c>
      <c r="C25" s="164">
        <v>2016</v>
      </c>
      <c r="D25" s="177">
        <v>209.50200000000001</v>
      </c>
      <c r="E25" s="177">
        <v>2156.3969999999999</v>
      </c>
      <c r="F25" s="177">
        <v>9.7153724477000001</v>
      </c>
    </row>
    <row r="26" spans="1:6" x14ac:dyDescent="0.2">
      <c r="A26" s="164">
        <v>23</v>
      </c>
      <c r="B26" t="s">
        <v>23</v>
      </c>
      <c r="C26" s="164">
        <v>2016</v>
      </c>
      <c r="D26" s="177">
        <v>288.69100000000003</v>
      </c>
      <c r="E26" s="177">
        <v>1699.316</v>
      </c>
      <c r="F26" s="177">
        <v>16.988658966300001</v>
      </c>
    </row>
    <row r="27" spans="1:6" x14ac:dyDescent="0.2">
      <c r="A27" s="164">
        <v>24</v>
      </c>
      <c r="B27" t="s">
        <v>24</v>
      </c>
      <c r="C27" s="164">
        <v>2016</v>
      </c>
      <c r="D27" s="177">
        <v>267.59899999999999</v>
      </c>
      <c r="E27" s="177">
        <v>2759.5369999999998</v>
      </c>
      <c r="F27" s="177">
        <v>9.6972426895999995</v>
      </c>
    </row>
    <row r="28" spans="1:6" x14ac:dyDescent="0.2">
      <c r="A28" s="164">
        <v>25</v>
      </c>
      <c r="B28" t="s">
        <v>25</v>
      </c>
      <c r="C28" s="164">
        <v>2016</v>
      </c>
      <c r="D28" s="177">
        <v>331.41300000000001</v>
      </c>
      <c r="E28" s="177">
        <v>2940.8850000000002</v>
      </c>
      <c r="F28" s="177">
        <v>11.269158773600001</v>
      </c>
    </row>
    <row r="29" spans="1:6" x14ac:dyDescent="0.2">
      <c r="A29" s="164">
        <v>26</v>
      </c>
      <c r="B29" t="s">
        <v>26</v>
      </c>
      <c r="C29" s="164">
        <v>2016</v>
      </c>
      <c r="D29" s="177">
        <v>270.221</v>
      </c>
      <c r="E29" s="177">
        <v>2843.6779999999999</v>
      </c>
      <c r="F29" s="177">
        <v>9.5025175143000009</v>
      </c>
    </row>
    <row r="30" spans="1:6" x14ac:dyDescent="0.2">
      <c r="A30" s="164">
        <v>27</v>
      </c>
      <c r="B30" t="s">
        <v>27</v>
      </c>
      <c r="C30" s="164">
        <v>2016</v>
      </c>
      <c r="D30" s="177">
        <v>287.60700000000003</v>
      </c>
      <c r="E30" s="177">
        <v>2332.6350000000002</v>
      </c>
      <c r="F30" s="177">
        <v>12.3297043901</v>
      </c>
    </row>
    <row r="31" spans="1:6" x14ac:dyDescent="0.2">
      <c r="A31" s="164">
        <v>28</v>
      </c>
      <c r="B31" t="s">
        <v>28</v>
      </c>
      <c r="C31" s="164">
        <v>2016</v>
      </c>
      <c r="D31" s="177">
        <v>220.06200000000001</v>
      </c>
      <c r="E31" s="177">
        <v>3424.6</v>
      </c>
      <c r="F31" s="177">
        <v>6.4259183554000003</v>
      </c>
    </row>
    <row r="32" spans="1:6" x14ac:dyDescent="0.2">
      <c r="A32" s="164">
        <v>29</v>
      </c>
      <c r="B32" t="s">
        <v>29</v>
      </c>
      <c r="C32" s="164">
        <v>2016</v>
      </c>
      <c r="D32" s="177">
        <v>130.16400000000002</v>
      </c>
      <c r="E32" s="177">
        <v>1271.6679999999999</v>
      </c>
      <c r="F32" s="177">
        <v>10.2356904475</v>
      </c>
    </row>
    <row r="33" spans="1:6" x14ac:dyDescent="0.2">
      <c r="A33" s="164">
        <v>30</v>
      </c>
      <c r="B33" t="s">
        <v>30</v>
      </c>
      <c r="C33" s="164">
        <v>2016</v>
      </c>
      <c r="D33" s="177">
        <v>1373.0900000000001</v>
      </c>
      <c r="E33" s="177">
        <v>7842.8540000000003</v>
      </c>
      <c r="F33" s="177">
        <v>17.507529784399999</v>
      </c>
    </row>
    <row r="34" spans="1:6" x14ac:dyDescent="0.2">
      <c r="A34" s="164">
        <v>31</v>
      </c>
      <c r="B34" t="s">
        <v>31</v>
      </c>
      <c r="C34" s="164">
        <v>2016</v>
      </c>
      <c r="D34" s="177">
        <v>343.26900000000001</v>
      </c>
      <c r="E34" s="177">
        <v>2176.8429999999998</v>
      </c>
      <c r="F34" s="177">
        <v>15.7691206945</v>
      </c>
    </row>
    <row r="35" spans="1:6" x14ac:dyDescent="0.2">
      <c r="A35" s="164">
        <v>32</v>
      </c>
      <c r="B35" t="s">
        <v>32</v>
      </c>
      <c r="C35" s="164">
        <v>2016</v>
      </c>
      <c r="D35" s="177">
        <v>82.043999999999997</v>
      </c>
      <c r="E35" s="177">
        <v>1594.5129999999999</v>
      </c>
      <c r="F35" s="177">
        <v>5.1453954907000004</v>
      </c>
    </row>
    <row r="36" spans="1:6" x14ac:dyDescent="0.2">
      <c r="A36" s="164">
        <v>0</v>
      </c>
      <c r="B36" t="s">
        <v>0</v>
      </c>
      <c r="C36" s="164">
        <v>2018</v>
      </c>
      <c r="D36" s="177">
        <v>13620.959000000001</v>
      </c>
      <c r="E36" s="177">
        <v>123827.11500000001</v>
      </c>
      <c r="F36" s="177">
        <v>10.999980900800001</v>
      </c>
    </row>
    <row r="37" spans="1:6" x14ac:dyDescent="0.2">
      <c r="A37" s="164">
        <v>1</v>
      </c>
      <c r="B37" t="s">
        <v>1</v>
      </c>
      <c r="C37" s="164">
        <v>2018</v>
      </c>
      <c r="D37" s="177">
        <v>62.879000000000005</v>
      </c>
      <c r="E37" s="177">
        <v>1373.826</v>
      </c>
      <c r="F37" s="177">
        <v>4.5769260445000004</v>
      </c>
    </row>
    <row r="38" spans="1:6" x14ac:dyDescent="0.2">
      <c r="A38" s="164">
        <v>2</v>
      </c>
      <c r="B38" t="s">
        <v>2</v>
      </c>
      <c r="C38" s="164">
        <v>2018</v>
      </c>
      <c r="D38" s="177">
        <v>354.77699999999999</v>
      </c>
      <c r="E38" s="177">
        <v>3746.7719999999999</v>
      </c>
      <c r="F38" s="177">
        <v>9.4688708039999998</v>
      </c>
    </row>
    <row r="39" spans="1:6" x14ac:dyDescent="0.2">
      <c r="A39" s="164">
        <v>3</v>
      </c>
      <c r="B39" t="s">
        <v>3</v>
      </c>
      <c r="C39" s="164">
        <v>2018</v>
      </c>
      <c r="D39" s="177">
        <v>107.845</v>
      </c>
      <c r="E39" s="177">
        <v>761.16600000000005</v>
      </c>
      <c r="F39" s="177">
        <v>14.168394279300001</v>
      </c>
    </row>
    <row r="40" spans="1:6" x14ac:dyDescent="0.2">
      <c r="A40" s="164">
        <v>4</v>
      </c>
      <c r="B40" t="s">
        <v>4</v>
      </c>
      <c r="C40" s="164">
        <v>2018</v>
      </c>
      <c r="D40" s="177">
        <v>145.483</v>
      </c>
      <c r="E40" s="177">
        <v>879.93299999999999</v>
      </c>
      <c r="F40" s="177">
        <v>16.533417885200002</v>
      </c>
    </row>
    <row r="41" spans="1:6" x14ac:dyDescent="0.2">
      <c r="A41" s="164">
        <v>5</v>
      </c>
      <c r="B41" t="s">
        <v>5</v>
      </c>
      <c r="C41" s="164">
        <v>2018</v>
      </c>
      <c r="D41" s="177">
        <v>135.34399999999999</v>
      </c>
      <c r="E41" s="177">
        <v>3050.2939999999999</v>
      </c>
      <c r="F41" s="177">
        <v>4.4370804913000006</v>
      </c>
    </row>
    <row r="42" spans="1:6" x14ac:dyDescent="0.2">
      <c r="A42" s="164">
        <v>6</v>
      </c>
      <c r="B42" t="s">
        <v>6</v>
      </c>
      <c r="C42" s="164">
        <v>2018</v>
      </c>
      <c r="D42" s="177">
        <v>67.888000000000005</v>
      </c>
      <c r="E42" s="177">
        <v>722.75099999999998</v>
      </c>
      <c r="F42" s="177">
        <v>9.3929998021000003</v>
      </c>
    </row>
    <row r="43" spans="1:6" x14ac:dyDescent="0.2">
      <c r="A43" s="164">
        <v>7</v>
      </c>
      <c r="B43" t="s">
        <v>7</v>
      </c>
      <c r="C43" s="164">
        <v>2018</v>
      </c>
      <c r="D43" s="177">
        <v>1259.818</v>
      </c>
      <c r="E43" s="177">
        <v>5341.3360000000002</v>
      </c>
      <c r="F43" s="177">
        <v>23.586196412300001</v>
      </c>
    </row>
    <row r="44" spans="1:6" x14ac:dyDescent="0.2">
      <c r="A44" s="164">
        <v>8</v>
      </c>
      <c r="B44" t="s">
        <v>8</v>
      </c>
      <c r="C44" s="164">
        <v>2018</v>
      </c>
      <c r="D44" s="177">
        <v>256.93099999999998</v>
      </c>
      <c r="E44" s="177">
        <v>3681.8220000000001</v>
      </c>
      <c r="F44" s="177">
        <v>6.9783656027000003</v>
      </c>
    </row>
    <row r="45" spans="1:6" x14ac:dyDescent="0.2">
      <c r="A45" s="164">
        <v>9</v>
      </c>
      <c r="B45" t="s">
        <v>9</v>
      </c>
      <c r="C45" s="164">
        <v>2018</v>
      </c>
      <c r="D45" s="177">
        <v>466.91400000000004</v>
      </c>
      <c r="E45" s="177">
        <v>9196.2620000000006</v>
      </c>
      <c r="F45" s="177">
        <v>5.0772150685000002</v>
      </c>
    </row>
    <row r="46" spans="1:6" x14ac:dyDescent="0.2">
      <c r="A46" s="164">
        <v>10</v>
      </c>
      <c r="B46" t="s">
        <v>10</v>
      </c>
      <c r="C46" s="164">
        <v>2018</v>
      </c>
      <c r="D46" s="177">
        <v>85.569000000000003</v>
      </c>
      <c r="E46" s="177">
        <v>1790.5509999999999</v>
      </c>
      <c r="F46" s="177">
        <v>4.7789200084000001</v>
      </c>
    </row>
    <row r="47" spans="1:6" x14ac:dyDescent="0.2">
      <c r="A47" s="164">
        <v>11</v>
      </c>
      <c r="B47" t="s">
        <v>11</v>
      </c>
      <c r="C47" s="164">
        <v>2018</v>
      </c>
      <c r="D47" s="177">
        <v>552.01200000000006</v>
      </c>
      <c r="E47" s="177">
        <v>6073.4120000000003</v>
      </c>
      <c r="F47" s="177">
        <v>9.0889931393000012</v>
      </c>
    </row>
    <row r="48" spans="1:6" x14ac:dyDescent="0.2">
      <c r="A48" s="164">
        <v>12</v>
      </c>
      <c r="B48" t="s">
        <v>12</v>
      </c>
      <c r="C48" s="164">
        <v>2018</v>
      </c>
      <c r="D48" s="177">
        <v>1009.9350000000001</v>
      </c>
      <c r="E48" s="177">
        <v>3503.462</v>
      </c>
      <c r="F48" s="177">
        <v>28.8267719187</v>
      </c>
    </row>
    <row r="49" spans="1:6" x14ac:dyDescent="0.2">
      <c r="A49" s="164">
        <v>13</v>
      </c>
      <c r="B49" t="s">
        <v>13</v>
      </c>
      <c r="C49" s="164">
        <v>2018</v>
      </c>
      <c r="D49" s="177">
        <v>296.83199999999999</v>
      </c>
      <c r="E49" s="177">
        <v>3042.4160000000002</v>
      </c>
      <c r="F49" s="177">
        <v>9.7564567107000002</v>
      </c>
    </row>
    <row r="50" spans="1:6" x14ac:dyDescent="0.2">
      <c r="A50" s="164">
        <v>14</v>
      </c>
      <c r="B50" t="s">
        <v>14</v>
      </c>
      <c r="C50" s="164">
        <v>2018</v>
      </c>
      <c r="D50" s="177">
        <v>581.82100000000003</v>
      </c>
      <c r="E50" s="177">
        <v>8221.7389999999996</v>
      </c>
      <c r="F50" s="177">
        <v>7.0766172461000005</v>
      </c>
    </row>
    <row r="51" spans="1:6" x14ac:dyDescent="0.2">
      <c r="A51" s="164">
        <v>15</v>
      </c>
      <c r="B51" t="s">
        <v>15</v>
      </c>
      <c r="C51" s="164">
        <v>2018</v>
      </c>
      <c r="D51" s="177">
        <v>1625.124</v>
      </c>
      <c r="E51" s="177">
        <v>16843.504000000001</v>
      </c>
      <c r="F51" s="177">
        <v>9.6483724527000003</v>
      </c>
    </row>
    <row r="52" spans="1:6" x14ac:dyDescent="0.2">
      <c r="A52" s="164">
        <v>16</v>
      </c>
      <c r="B52" t="s">
        <v>16</v>
      </c>
      <c r="C52" s="164">
        <v>2018</v>
      </c>
      <c r="D52" s="177">
        <v>591.13099999999997</v>
      </c>
      <c r="E52" s="177">
        <v>4659.4170000000004</v>
      </c>
      <c r="F52" s="177">
        <v>12.6868018037</v>
      </c>
    </row>
    <row r="53" spans="1:6" x14ac:dyDescent="0.2">
      <c r="A53" s="164">
        <v>17</v>
      </c>
      <c r="B53" t="s">
        <v>17</v>
      </c>
      <c r="C53" s="164">
        <v>2018</v>
      </c>
      <c r="D53" s="177">
        <v>221.703</v>
      </c>
      <c r="E53" s="177">
        <v>1962.867</v>
      </c>
      <c r="F53" s="177">
        <v>11.2948559429</v>
      </c>
    </row>
    <row r="54" spans="1:6" x14ac:dyDescent="0.2">
      <c r="A54" s="164">
        <v>18</v>
      </c>
      <c r="B54" t="s">
        <v>18</v>
      </c>
      <c r="C54" s="164">
        <v>2018</v>
      </c>
      <c r="D54" s="177">
        <v>144.983</v>
      </c>
      <c r="E54" s="177">
        <v>1222.028</v>
      </c>
      <c r="F54" s="177">
        <v>11.864130772800001</v>
      </c>
    </row>
    <row r="55" spans="1:6" x14ac:dyDescent="0.2">
      <c r="A55" s="164">
        <v>19</v>
      </c>
      <c r="B55" t="s">
        <v>19</v>
      </c>
      <c r="C55" s="164">
        <v>2018</v>
      </c>
      <c r="D55" s="177">
        <v>168.23000000000002</v>
      </c>
      <c r="E55" s="177">
        <v>5502.2659999999996</v>
      </c>
      <c r="F55" s="177">
        <v>3.0574675961</v>
      </c>
    </row>
    <row r="56" spans="1:6" x14ac:dyDescent="0.2">
      <c r="A56" s="164">
        <v>20</v>
      </c>
      <c r="B56" t="s">
        <v>20</v>
      </c>
      <c r="C56" s="164">
        <v>2018</v>
      </c>
      <c r="D56" s="177">
        <v>1005.308</v>
      </c>
      <c r="E56" s="177">
        <v>4002.9479999999999</v>
      </c>
      <c r="F56" s="177">
        <v>25.114190841300001</v>
      </c>
    </row>
    <row r="57" spans="1:6" x14ac:dyDescent="0.2">
      <c r="A57" s="164">
        <v>21</v>
      </c>
      <c r="B57" t="s">
        <v>21</v>
      </c>
      <c r="C57" s="164">
        <v>2018</v>
      </c>
      <c r="D57" s="177">
        <v>754.84699999999998</v>
      </c>
      <c r="E57" s="177">
        <v>6475.3389999999999</v>
      </c>
      <c r="F57" s="177">
        <v>11.657258407600001</v>
      </c>
    </row>
    <row r="58" spans="1:6" x14ac:dyDescent="0.2">
      <c r="A58" s="164">
        <v>22</v>
      </c>
      <c r="B58" t="s">
        <v>22</v>
      </c>
      <c r="C58" s="164">
        <v>2018</v>
      </c>
      <c r="D58" s="177">
        <v>194.35400000000001</v>
      </c>
      <c r="E58" s="177">
        <v>2291.989</v>
      </c>
      <c r="F58" s="177">
        <v>8.4797091085999998</v>
      </c>
    </row>
    <row r="59" spans="1:6" x14ac:dyDescent="0.2">
      <c r="A59" s="164">
        <v>23</v>
      </c>
      <c r="B59" t="s">
        <v>23</v>
      </c>
      <c r="C59" s="164">
        <v>2018</v>
      </c>
      <c r="D59" s="177">
        <v>379.83199999999999</v>
      </c>
      <c r="E59" s="177">
        <v>1809.6510000000001</v>
      </c>
      <c r="F59" s="177">
        <v>20.989240466800002</v>
      </c>
    </row>
    <row r="60" spans="1:6" x14ac:dyDescent="0.2">
      <c r="A60" s="164">
        <v>24</v>
      </c>
      <c r="B60" t="s">
        <v>24</v>
      </c>
      <c r="C60" s="164">
        <v>2018</v>
      </c>
      <c r="D60" s="177">
        <v>240.38800000000001</v>
      </c>
      <c r="E60" s="177">
        <v>2803.8159999999998</v>
      </c>
      <c r="F60" s="177">
        <v>8.5736011208000011</v>
      </c>
    </row>
    <row r="61" spans="1:6" x14ac:dyDescent="0.2">
      <c r="A61" s="164">
        <v>25</v>
      </c>
      <c r="B61" t="s">
        <v>25</v>
      </c>
      <c r="C61" s="164">
        <v>2018</v>
      </c>
      <c r="D61" s="177">
        <v>254.648</v>
      </c>
      <c r="E61" s="177">
        <v>2994.9340000000002</v>
      </c>
      <c r="F61" s="177">
        <v>8.5026247657000003</v>
      </c>
    </row>
    <row r="62" spans="1:6" x14ac:dyDescent="0.2">
      <c r="A62" s="164">
        <v>26</v>
      </c>
      <c r="B62" t="s">
        <v>26</v>
      </c>
      <c r="C62" s="164">
        <v>2018</v>
      </c>
      <c r="D62" s="177">
        <v>250.74800000000002</v>
      </c>
      <c r="E62" s="177">
        <v>2903.5720000000001</v>
      </c>
      <c r="F62" s="177">
        <v>8.6358457789000003</v>
      </c>
    </row>
    <row r="63" spans="1:6" x14ac:dyDescent="0.2">
      <c r="A63" s="164">
        <v>27</v>
      </c>
      <c r="B63" t="s">
        <v>27</v>
      </c>
      <c r="C63" s="164">
        <v>2018</v>
      </c>
      <c r="D63" s="177">
        <v>290.58100000000002</v>
      </c>
      <c r="E63" s="177">
        <v>2365.8380000000002</v>
      </c>
      <c r="F63" s="177">
        <v>12.2823709823</v>
      </c>
    </row>
    <row r="64" spans="1:6" x14ac:dyDescent="0.2">
      <c r="A64" s="164">
        <v>28</v>
      </c>
      <c r="B64" t="s">
        <v>28</v>
      </c>
      <c r="C64" s="164">
        <v>2018</v>
      </c>
      <c r="D64" s="177">
        <v>268.47300000000001</v>
      </c>
      <c r="E64" s="177">
        <v>3489.1190000000001</v>
      </c>
      <c r="F64" s="177">
        <v>7.6945784882000003</v>
      </c>
    </row>
    <row r="65" spans="1:6" x14ac:dyDescent="0.2">
      <c r="A65" s="164">
        <v>29</v>
      </c>
      <c r="B65" t="s">
        <v>29</v>
      </c>
      <c r="C65" s="164">
        <v>2018</v>
      </c>
      <c r="D65" s="177">
        <v>113.65600000000001</v>
      </c>
      <c r="E65" s="177">
        <v>1304.4739999999999</v>
      </c>
      <c r="F65" s="177">
        <v>8.712783850000001</v>
      </c>
    </row>
    <row r="66" spans="1:6" x14ac:dyDescent="0.2">
      <c r="A66" s="164">
        <v>30</v>
      </c>
      <c r="B66" t="s">
        <v>30</v>
      </c>
      <c r="C66" s="164">
        <v>2018</v>
      </c>
      <c r="D66" s="177">
        <v>1339.4370000000001</v>
      </c>
      <c r="E66" s="177">
        <v>7940.5339999999997</v>
      </c>
      <c r="F66" s="177">
        <v>16.868349156400001</v>
      </c>
    </row>
    <row r="67" spans="1:6" x14ac:dyDescent="0.2">
      <c r="A67" s="164">
        <v>31</v>
      </c>
      <c r="B67" t="s">
        <v>31</v>
      </c>
      <c r="C67" s="164">
        <v>2018</v>
      </c>
      <c r="D67" s="177">
        <v>305.93600000000004</v>
      </c>
      <c r="E67" s="177">
        <v>2253.596</v>
      </c>
      <c r="F67" s="177">
        <v>13.5754589554</v>
      </c>
    </row>
    <row r="68" spans="1:6" x14ac:dyDescent="0.2">
      <c r="A68" s="164">
        <v>32</v>
      </c>
      <c r="B68" t="s">
        <v>32</v>
      </c>
      <c r="C68" s="164">
        <v>2018</v>
      </c>
      <c r="D68" s="177">
        <v>87.531999999999996</v>
      </c>
      <c r="E68" s="177">
        <v>1615.481</v>
      </c>
      <c r="F68" s="177">
        <v>5.4183243257000004</v>
      </c>
    </row>
    <row r="69" spans="1:6" x14ac:dyDescent="0.2">
      <c r="A69" s="164">
        <v>0</v>
      </c>
      <c r="B69" t="s">
        <v>0</v>
      </c>
      <c r="C69" s="164">
        <v>2020</v>
      </c>
      <c r="D69" s="177">
        <v>11813.699000000001</v>
      </c>
      <c r="E69" s="177">
        <v>126742.21799999999</v>
      </c>
      <c r="F69" s="177">
        <v>9.3210448629000009</v>
      </c>
    </row>
    <row r="70" spans="1:6" x14ac:dyDescent="0.2">
      <c r="A70" s="164">
        <v>1</v>
      </c>
      <c r="B70" t="s">
        <v>1</v>
      </c>
      <c r="C70" s="164">
        <v>2020</v>
      </c>
      <c r="D70" s="177">
        <v>56.704000000000001</v>
      </c>
      <c r="E70" s="177">
        <v>1435.0650000000001</v>
      </c>
      <c r="F70" s="177">
        <v>3.9513192782000002</v>
      </c>
    </row>
    <row r="71" spans="1:6" x14ac:dyDescent="0.2">
      <c r="A71" s="164">
        <v>2</v>
      </c>
      <c r="B71" t="s">
        <v>2</v>
      </c>
      <c r="C71" s="164">
        <v>2020</v>
      </c>
      <c r="D71" s="177">
        <v>257.07800000000003</v>
      </c>
      <c r="E71" s="177">
        <v>3783.6320000000001</v>
      </c>
      <c r="F71" s="177">
        <v>6.7944768412999998</v>
      </c>
    </row>
    <row r="72" spans="1:6" x14ac:dyDescent="0.2">
      <c r="A72" s="164">
        <v>3</v>
      </c>
      <c r="B72" t="s">
        <v>3</v>
      </c>
      <c r="C72" s="164">
        <v>2020</v>
      </c>
      <c r="D72" s="177">
        <v>92.067000000000007</v>
      </c>
      <c r="E72" s="177">
        <v>809.471</v>
      </c>
      <c r="F72" s="177">
        <v>11.373724321200001</v>
      </c>
    </row>
    <row r="73" spans="1:6" x14ac:dyDescent="0.2">
      <c r="A73" s="164">
        <v>4</v>
      </c>
      <c r="B73" t="s">
        <v>4</v>
      </c>
      <c r="C73" s="164">
        <v>2020</v>
      </c>
      <c r="D73" s="177">
        <v>126.32600000000001</v>
      </c>
      <c r="E73" s="177">
        <v>934.63099999999997</v>
      </c>
      <c r="F73" s="177">
        <v>13.516136314800001</v>
      </c>
    </row>
    <row r="74" spans="1:6" x14ac:dyDescent="0.2">
      <c r="A74" s="164">
        <v>5</v>
      </c>
      <c r="B74" t="s">
        <v>5</v>
      </c>
      <c r="C74" s="164">
        <v>2020</v>
      </c>
      <c r="D74" s="177">
        <v>88.841000000000008</v>
      </c>
      <c r="E74" s="177">
        <v>3170.3310000000001</v>
      </c>
      <c r="F74" s="177">
        <v>2.8022626029</v>
      </c>
    </row>
    <row r="75" spans="1:6" x14ac:dyDescent="0.2">
      <c r="A75" s="164">
        <v>6</v>
      </c>
      <c r="B75" t="s">
        <v>6</v>
      </c>
      <c r="C75" s="164">
        <v>2020</v>
      </c>
      <c r="D75" s="177">
        <v>54.524999999999999</v>
      </c>
      <c r="E75" s="177">
        <v>734.42899999999997</v>
      </c>
      <c r="F75" s="177">
        <v>7.4241349402000001</v>
      </c>
    </row>
    <row r="76" spans="1:6" x14ac:dyDescent="0.2">
      <c r="A76" s="164">
        <v>7</v>
      </c>
      <c r="B76" t="s">
        <v>7</v>
      </c>
      <c r="C76" s="164">
        <v>2020</v>
      </c>
      <c r="D76" s="177">
        <v>1117.8040000000001</v>
      </c>
      <c r="E76" s="177">
        <v>5587.4340000000002</v>
      </c>
      <c r="F76" s="177">
        <v>20.005677024600001</v>
      </c>
    </row>
    <row r="77" spans="1:6" x14ac:dyDescent="0.2">
      <c r="A77" s="164">
        <v>8</v>
      </c>
      <c r="B77" t="s">
        <v>8</v>
      </c>
      <c r="C77" s="164">
        <v>2020</v>
      </c>
      <c r="D77" s="177">
        <v>226.364</v>
      </c>
      <c r="E77" s="177">
        <v>3764.0160000000001</v>
      </c>
      <c r="F77" s="177">
        <v>6.0138957963999999</v>
      </c>
    </row>
    <row r="78" spans="1:6" x14ac:dyDescent="0.2">
      <c r="A78" s="164">
        <v>9</v>
      </c>
      <c r="B78" t="s">
        <v>9</v>
      </c>
      <c r="C78" s="164">
        <v>2020</v>
      </c>
      <c r="D78" s="177">
        <v>467.09000000000003</v>
      </c>
      <c r="E78" s="177">
        <v>9230.0040000000008</v>
      </c>
      <c r="F78" s="177">
        <v>5.0605611872000003</v>
      </c>
    </row>
    <row r="79" spans="1:6" x14ac:dyDescent="0.2">
      <c r="A79" s="164">
        <v>10</v>
      </c>
      <c r="B79" t="s">
        <v>10</v>
      </c>
      <c r="C79" s="164">
        <v>2020</v>
      </c>
      <c r="D79" s="177">
        <v>107.581</v>
      </c>
      <c r="E79" s="177">
        <v>1849.336</v>
      </c>
      <c r="F79" s="177">
        <v>5.81727712</v>
      </c>
    </row>
    <row r="80" spans="1:6" x14ac:dyDescent="0.2">
      <c r="A80" s="164">
        <v>11</v>
      </c>
      <c r="B80" t="s">
        <v>11</v>
      </c>
      <c r="C80" s="164">
        <v>2020</v>
      </c>
      <c r="D80" s="177">
        <v>368.45699999999999</v>
      </c>
      <c r="E80" s="177">
        <v>6199.0990000000002</v>
      </c>
      <c r="F80" s="177">
        <v>5.9437185952</v>
      </c>
    </row>
    <row r="81" spans="1:6" x14ac:dyDescent="0.2">
      <c r="A81" s="164">
        <v>12</v>
      </c>
      <c r="B81" t="s">
        <v>12</v>
      </c>
      <c r="C81" s="164">
        <v>2020</v>
      </c>
      <c r="D81" s="177">
        <v>923.255</v>
      </c>
      <c r="E81" s="177">
        <v>3558.712</v>
      </c>
      <c r="F81" s="177">
        <v>25.9435155191</v>
      </c>
    </row>
    <row r="82" spans="1:6" x14ac:dyDescent="0.2">
      <c r="A82" s="164">
        <v>13</v>
      </c>
      <c r="B82" t="s">
        <v>13</v>
      </c>
      <c r="C82" s="164">
        <v>2020</v>
      </c>
      <c r="D82" s="177">
        <v>243.988</v>
      </c>
      <c r="E82" s="177">
        <v>3094.7260000000001</v>
      </c>
      <c r="F82" s="177">
        <v>7.8839936071999999</v>
      </c>
    </row>
    <row r="83" spans="1:6" x14ac:dyDescent="0.2">
      <c r="A83" s="164">
        <v>14</v>
      </c>
      <c r="B83" t="s">
        <v>14</v>
      </c>
      <c r="C83" s="164">
        <v>2020</v>
      </c>
      <c r="D83" s="177">
        <v>527.89099999999996</v>
      </c>
      <c r="E83" s="177">
        <v>8382.5709999999999</v>
      </c>
      <c r="F83" s="177">
        <v>6.2974831945999998</v>
      </c>
    </row>
    <row r="84" spans="1:6" x14ac:dyDescent="0.2">
      <c r="A84" s="164">
        <v>15</v>
      </c>
      <c r="B84" t="s">
        <v>15</v>
      </c>
      <c r="C84" s="164">
        <v>2020</v>
      </c>
      <c r="D84" s="177">
        <v>1227.4739999999999</v>
      </c>
      <c r="E84" s="177">
        <v>17072.699000000001</v>
      </c>
      <c r="F84" s="177">
        <v>7.1896892225000002</v>
      </c>
    </row>
    <row r="85" spans="1:6" x14ac:dyDescent="0.2">
      <c r="A85" s="164">
        <v>16</v>
      </c>
      <c r="B85" t="s">
        <v>16</v>
      </c>
      <c r="C85" s="164">
        <v>2020</v>
      </c>
      <c r="D85" s="177">
        <v>556.45799999999997</v>
      </c>
      <c r="E85" s="177">
        <v>4793.8779999999997</v>
      </c>
      <c r="F85" s="177">
        <v>11.6076796281</v>
      </c>
    </row>
    <row r="86" spans="1:6" x14ac:dyDescent="0.2">
      <c r="A86" s="164">
        <v>17</v>
      </c>
      <c r="B86" t="s">
        <v>17</v>
      </c>
      <c r="C86" s="164">
        <v>2020</v>
      </c>
      <c r="D86" s="177">
        <v>178.96299999999999</v>
      </c>
      <c r="E86" s="177">
        <v>1976.0730000000001</v>
      </c>
      <c r="F86" s="177">
        <v>9.0564974067000001</v>
      </c>
    </row>
    <row r="87" spans="1:6" x14ac:dyDescent="0.2">
      <c r="A87" s="164">
        <v>18</v>
      </c>
      <c r="B87" t="s">
        <v>18</v>
      </c>
      <c r="C87" s="164">
        <v>2020</v>
      </c>
      <c r="D87" s="177">
        <v>88.703000000000003</v>
      </c>
      <c r="E87" s="177">
        <v>1238.502</v>
      </c>
      <c r="F87" s="177">
        <v>7.162120045</v>
      </c>
    </row>
    <row r="88" spans="1:6" x14ac:dyDescent="0.2">
      <c r="A88" s="164">
        <v>19</v>
      </c>
      <c r="B88" t="s">
        <v>19</v>
      </c>
      <c r="C88" s="164">
        <v>2020</v>
      </c>
      <c r="D88" s="177">
        <v>229.071</v>
      </c>
      <c r="E88" s="177">
        <v>5856.73</v>
      </c>
      <c r="F88" s="177">
        <v>3.9112439877000003</v>
      </c>
    </row>
    <row r="89" spans="1:6" x14ac:dyDescent="0.2">
      <c r="A89" s="164">
        <v>20</v>
      </c>
      <c r="B89" t="s">
        <v>20</v>
      </c>
      <c r="C89" s="164">
        <v>2020</v>
      </c>
      <c r="D89" s="177">
        <v>946.06000000000006</v>
      </c>
      <c r="E89" s="177">
        <v>4167.4440000000004</v>
      </c>
      <c r="F89" s="177">
        <v>22.701204863200001</v>
      </c>
    </row>
    <row r="90" spans="1:6" x14ac:dyDescent="0.2">
      <c r="A90" s="164">
        <v>21</v>
      </c>
      <c r="B90" t="s">
        <v>21</v>
      </c>
      <c r="C90" s="164">
        <v>2020</v>
      </c>
      <c r="D90" s="177">
        <v>685.93500000000006</v>
      </c>
      <c r="E90" s="177">
        <v>6625.6909999999998</v>
      </c>
      <c r="F90" s="177">
        <v>10.3526560475</v>
      </c>
    </row>
    <row r="91" spans="1:6" x14ac:dyDescent="0.2">
      <c r="A91" s="164">
        <v>22</v>
      </c>
      <c r="B91" t="s">
        <v>22</v>
      </c>
      <c r="C91" s="164">
        <v>2020</v>
      </c>
      <c r="D91" s="177">
        <v>160.91200000000001</v>
      </c>
      <c r="E91" s="177">
        <v>2395.54</v>
      </c>
      <c r="F91" s="177">
        <v>6.7171493692000004</v>
      </c>
    </row>
    <row r="92" spans="1:6" x14ac:dyDescent="0.2">
      <c r="A92" s="164">
        <v>23</v>
      </c>
      <c r="B92" t="s">
        <v>23</v>
      </c>
      <c r="C92" s="164">
        <v>2020</v>
      </c>
      <c r="D92" s="177">
        <v>266.88299999999998</v>
      </c>
      <c r="E92" s="177">
        <v>1880.5170000000001</v>
      </c>
      <c r="F92" s="177">
        <v>14.1920014549</v>
      </c>
    </row>
    <row r="93" spans="1:6" x14ac:dyDescent="0.2">
      <c r="A93" s="164">
        <v>24</v>
      </c>
      <c r="B93" t="s">
        <v>24</v>
      </c>
      <c r="C93" s="164">
        <v>2020</v>
      </c>
      <c r="D93" s="177">
        <v>264.26499999999999</v>
      </c>
      <c r="E93" s="177">
        <v>2833.2930000000001</v>
      </c>
      <c r="F93" s="177">
        <v>9.3271327745000008</v>
      </c>
    </row>
    <row r="94" spans="1:6" x14ac:dyDescent="0.2">
      <c r="A94" s="164">
        <v>25</v>
      </c>
      <c r="B94" t="s">
        <v>25</v>
      </c>
      <c r="C94" s="164">
        <v>2020</v>
      </c>
      <c r="D94" s="177">
        <v>212.09100000000001</v>
      </c>
      <c r="E94" s="177">
        <v>3041.712</v>
      </c>
      <c r="F94" s="177">
        <v>6.9727508719000006</v>
      </c>
    </row>
    <row r="95" spans="1:6" x14ac:dyDescent="0.2">
      <c r="A95" s="164">
        <v>26</v>
      </c>
      <c r="B95" t="s">
        <v>26</v>
      </c>
      <c r="C95" s="164">
        <v>2020</v>
      </c>
      <c r="D95" s="177">
        <v>253.50700000000001</v>
      </c>
      <c r="E95" s="177">
        <v>2957.587</v>
      </c>
      <c r="F95" s="177">
        <v>8.5714131148000003</v>
      </c>
    </row>
    <row r="96" spans="1:6" x14ac:dyDescent="0.2">
      <c r="A96" s="164">
        <v>27</v>
      </c>
      <c r="B96" t="s">
        <v>27</v>
      </c>
      <c r="C96" s="164">
        <v>2020</v>
      </c>
      <c r="D96" s="177">
        <v>230.24600000000001</v>
      </c>
      <c r="E96" s="177">
        <v>2415.8359999999998</v>
      </c>
      <c r="F96" s="177">
        <v>9.5306966201000005</v>
      </c>
    </row>
    <row r="97" spans="1:38" x14ac:dyDescent="0.2">
      <c r="A97" s="164">
        <v>28</v>
      </c>
      <c r="B97" t="s">
        <v>28</v>
      </c>
      <c r="C97" s="164">
        <v>2020</v>
      </c>
      <c r="D97" s="177">
        <v>197.55600000000001</v>
      </c>
      <c r="E97" s="177">
        <v>3531.357</v>
      </c>
      <c r="F97" s="177">
        <v>5.5943366813000006</v>
      </c>
    </row>
    <row r="98" spans="1:38" x14ac:dyDescent="0.2">
      <c r="A98" s="164">
        <v>29</v>
      </c>
      <c r="B98" t="s">
        <v>29</v>
      </c>
      <c r="C98" s="164">
        <v>2020</v>
      </c>
      <c r="D98" s="177">
        <v>110.26100000000001</v>
      </c>
      <c r="E98" s="177">
        <v>1350.048</v>
      </c>
      <c r="F98" s="177">
        <v>8.1671910924999995</v>
      </c>
    </row>
    <row r="99" spans="1:38" x14ac:dyDescent="0.2">
      <c r="A99" s="164">
        <v>30</v>
      </c>
      <c r="B99" t="s">
        <v>30</v>
      </c>
      <c r="C99" s="164">
        <v>2020</v>
      </c>
      <c r="D99" s="177">
        <v>1212.038</v>
      </c>
      <c r="E99" s="177">
        <v>8104.76</v>
      </c>
      <c r="F99" s="177">
        <v>14.9546439376</v>
      </c>
    </row>
    <row r="100" spans="1:38" x14ac:dyDescent="0.2">
      <c r="A100" s="164">
        <v>31</v>
      </c>
      <c r="B100" t="s">
        <v>31</v>
      </c>
      <c r="C100" s="164">
        <v>2020</v>
      </c>
      <c r="D100" s="177">
        <v>280.07499999999999</v>
      </c>
      <c r="E100" s="177">
        <v>2337.7939999999999</v>
      </c>
      <c r="F100" s="177">
        <v>11.980311353400001</v>
      </c>
    </row>
    <row r="101" spans="1:38" x14ac:dyDescent="0.2">
      <c r="A101" s="164">
        <v>32</v>
      </c>
      <c r="B101" t="s">
        <v>32</v>
      </c>
      <c r="C101" s="164">
        <v>2020</v>
      </c>
      <c r="D101" s="177">
        <v>55.230000000000004</v>
      </c>
      <c r="E101" s="177">
        <v>1629.3</v>
      </c>
      <c r="F101" s="177">
        <v>3.3897993003</v>
      </c>
    </row>
    <row r="102" spans="1:38" ht="13.5" customHeight="1" x14ac:dyDescent="0.2">
      <c r="A102" s="164">
        <v>0</v>
      </c>
      <c r="B102" t="s">
        <v>0</v>
      </c>
      <c r="C102" s="164">
        <v>2022</v>
      </c>
      <c r="D102" s="177">
        <v>11665.755000000001</v>
      </c>
      <c r="E102" s="178">
        <v>128887.659</v>
      </c>
      <c r="F102" s="177">
        <v>9.0511031782</v>
      </c>
      <c r="G102" s="175"/>
      <c r="H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row>
    <row r="103" spans="1:38" x14ac:dyDescent="0.2">
      <c r="A103" s="164">
        <v>1</v>
      </c>
      <c r="B103" t="s">
        <v>1</v>
      </c>
      <c r="C103" s="164">
        <v>2022</v>
      </c>
      <c r="D103" s="177">
        <v>70.201000000000008</v>
      </c>
      <c r="E103" s="178">
        <v>1483.8220000000001</v>
      </c>
      <c r="F103" s="177">
        <v>4.7310930826000002</v>
      </c>
    </row>
    <row r="104" spans="1:38" x14ac:dyDescent="0.2">
      <c r="A104" s="164">
        <v>2</v>
      </c>
      <c r="B104" t="s">
        <v>2</v>
      </c>
      <c r="C104" s="164">
        <v>2022</v>
      </c>
      <c r="D104" s="177">
        <v>233.59100000000001</v>
      </c>
      <c r="E104" s="177">
        <v>3822.0320000000002</v>
      </c>
      <c r="F104" s="177">
        <v>6.1116966054000006</v>
      </c>
    </row>
    <row r="105" spans="1:38" x14ac:dyDescent="0.2">
      <c r="A105" s="164">
        <v>3</v>
      </c>
      <c r="B105" t="s">
        <v>3</v>
      </c>
      <c r="C105" s="164">
        <v>2022</v>
      </c>
      <c r="D105" s="177">
        <v>72.483000000000004</v>
      </c>
      <c r="E105" s="177">
        <v>841.38900000000001</v>
      </c>
      <c r="F105" s="177">
        <v>8.614683576800001</v>
      </c>
    </row>
    <row r="106" spans="1:38" x14ac:dyDescent="0.2">
      <c r="A106" s="164">
        <v>4</v>
      </c>
      <c r="B106" t="s">
        <v>4</v>
      </c>
      <c r="C106" s="164">
        <v>2022</v>
      </c>
      <c r="D106" s="177">
        <v>141.74800000000002</v>
      </c>
      <c r="E106" s="177">
        <v>950.52800000000002</v>
      </c>
      <c r="F106" s="177">
        <v>14.912553864800001</v>
      </c>
    </row>
    <row r="107" spans="1:38" x14ac:dyDescent="0.2">
      <c r="A107" s="164">
        <v>5</v>
      </c>
      <c r="B107" t="s">
        <v>5</v>
      </c>
      <c r="C107" s="164">
        <v>2022</v>
      </c>
      <c r="D107" s="177">
        <v>110.77900000000001</v>
      </c>
      <c r="E107" s="177">
        <v>3273.1320000000001</v>
      </c>
      <c r="F107" s="177">
        <v>3.3844953395999999</v>
      </c>
    </row>
    <row r="108" spans="1:38" x14ac:dyDescent="0.2">
      <c r="A108" s="164">
        <v>6</v>
      </c>
      <c r="B108" t="s">
        <v>6</v>
      </c>
      <c r="C108" s="164">
        <v>2022</v>
      </c>
      <c r="D108" s="177">
        <v>35.947000000000003</v>
      </c>
      <c r="E108" s="177">
        <v>770.95299999999997</v>
      </c>
      <c r="F108" s="177">
        <v>4.6626707464999999</v>
      </c>
    </row>
    <row r="109" spans="1:38" x14ac:dyDescent="0.2">
      <c r="A109" s="164">
        <v>7</v>
      </c>
      <c r="B109" t="s">
        <v>7</v>
      </c>
      <c r="C109" s="164">
        <v>2022</v>
      </c>
      <c r="D109" s="177">
        <v>1261.627</v>
      </c>
      <c r="E109" s="177">
        <v>5697.8739999999998</v>
      </c>
      <c r="F109" s="177">
        <v>22.1420656196</v>
      </c>
    </row>
    <row r="110" spans="1:38" x14ac:dyDescent="0.2">
      <c r="A110" s="164">
        <v>8</v>
      </c>
      <c r="B110" t="s">
        <v>8</v>
      </c>
      <c r="C110" s="164">
        <v>2022</v>
      </c>
      <c r="D110" s="177">
        <v>201.52100000000002</v>
      </c>
      <c r="E110" s="177">
        <v>3807.52</v>
      </c>
      <c r="F110" s="177">
        <v>5.2927102156000005</v>
      </c>
    </row>
    <row r="111" spans="1:38" x14ac:dyDescent="0.2">
      <c r="A111" s="164">
        <v>9</v>
      </c>
      <c r="B111" t="s">
        <v>9</v>
      </c>
      <c r="C111" s="164">
        <v>2022</v>
      </c>
      <c r="D111" s="177">
        <v>375.26600000000002</v>
      </c>
      <c r="E111" s="177">
        <v>9304.509</v>
      </c>
      <c r="F111" s="177">
        <v>4.0331628460999998</v>
      </c>
    </row>
    <row r="112" spans="1:38" x14ac:dyDescent="0.2">
      <c r="A112" s="164">
        <v>10</v>
      </c>
      <c r="B112" t="s">
        <v>10</v>
      </c>
      <c r="C112" s="164">
        <v>2022</v>
      </c>
      <c r="D112" s="177">
        <v>154.62300000000002</v>
      </c>
      <c r="E112" s="177">
        <v>1868.5050000000001</v>
      </c>
      <c r="F112" s="177">
        <v>8.2752253807000002</v>
      </c>
    </row>
    <row r="113" spans="1:6" x14ac:dyDescent="0.2">
      <c r="A113" s="164">
        <v>11</v>
      </c>
      <c r="B113" t="s">
        <v>11</v>
      </c>
      <c r="C113" s="164">
        <v>2022</v>
      </c>
      <c r="D113" s="177">
        <v>387.40700000000004</v>
      </c>
      <c r="E113" s="177">
        <v>6277.4380000000001</v>
      </c>
      <c r="F113" s="177">
        <v>6.1714189770000001</v>
      </c>
    </row>
    <row r="114" spans="1:6" x14ac:dyDescent="0.2">
      <c r="A114" s="164">
        <v>12</v>
      </c>
      <c r="B114" t="s">
        <v>12</v>
      </c>
      <c r="C114" s="164">
        <v>2022</v>
      </c>
      <c r="D114" s="177">
        <v>969.84199999999998</v>
      </c>
      <c r="E114" s="177">
        <v>3600.9</v>
      </c>
      <c r="F114" s="177">
        <v>26.933322225000001</v>
      </c>
    </row>
    <row r="115" spans="1:6" x14ac:dyDescent="0.2">
      <c r="A115" s="164">
        <v>13</v>
      </c>
      <c r="B115" t="s">
        <v>13</v>
      </c>
      <c r="C115" s="164">
        <v>2022</v>
      </c>
      <c r="D115" s="177">
        <v>202.923</v>
      </c>
      <c r="E115" s="177">
        <v>3157.19</v>
      </c>
      <c r="F115" s="177">
        <v>6.4273293657000004</v>
      </c>
    </row>
    <row r="116" spans="1:6" x14ac:dyDescent="0.2">
      <c r="A116" s="164">
        <v>14</v>
      </c>
      <c r="B116" t="s">
        <v>14</v>
      </c>
      <c r="C116" s="164">
        <v>2022</v>
      </c>
      <c r="D116" s="177">
        <v>446.99400000000003</v>
      </c>
      <c r="E116" s="177">
        <v>8501.241</v>
      </c>
      <c r="F116" s="177">
        <v>5.2579852753000003</v>
      </c>
    </row>
    <row r="117" spans="1:6" x14ac:dyDescent="0.2">
      <c r="A117" s="164">
        <v>15</v>
      </c>
      <c r="B117" t="s">
        <v>15</v>
      </c>
      <c r="C117" s="164">
        <v>2022</v>
      </c>
      <c r="D117" s="177">
        <v>1146.431</v>
      </c>
      <c r="E117" s="177">
        <v>17322.816999999999</v>
      </c>
      <c r="F117" s="177">
        <v>6.6180402414000001</v>
      </c>
    </row>
    <row r="118" spans="1:6" x14ac:dyDescent="0.2">
      <c r="A118" s="164">
        <v>16</v>
      </c>
      <c r="B118" t="s">
        <v>16</v>
      </c>
      <c r="C118" s="164">
        <v>2022</v>
      </c>
      <c r="D118" s="177">
        <v>509.83700000000005</v>
      </c>
      <c r="E118" s="177">
        <v>4942.8270000000002</v>
      </c>
      <c r="F118" s="177">
        <v>10.314684289000001</v>
      </c>
    </row>
    <row r="119" spans="1:6" x14ac:dyDescent="0.2">
      <c r="A119" s="164">
        <v>17</v>
      </c>
      <c r="B119" t="s">
        <v>17</v>
      </c>
      <c r="C119" s="164">
        <v>2022</v>
      </c>
      <c r="D119" s="177">
        <v>200.83700000000002</v>
      </c>
      <c r="E119" s="177">
        <v>2009.7630000000001</v>
      </c>
      <c r="F119" s="177">
        <v>9.9930688345000007</v>
      </c>
    </row>
    <row r="120" spans="1:6" x14ac:dyDescent="0.2">
      <c r="A120" s="164">
        <v>18</v>
      </c>
      <c r="B120" t="s">
        <v>18</v>
      </c>
      <c r="C120" s="164">
        <v>2022</v>
      </c>
      <c r="D120" s="177">
        <v>136.87700000000001</v>
      </c>
      <c r="E120" s="177">
        <v>1261.9280000000001</v>
      </c>
      <c r="F120" s="177">
        <v>10.8466568616</v>
      </c>
    </row>
    <row r="121" spans="1:6" x14ac:dyDescent="0.2">
      <c r="A121" s="164">
        <v>19</v>
      </c>
      <c r="B121" t="s">
        <v>19</v>
      </c>
      <c r="C121" s="164">
        <v>2022</v>
      </c>
      <c r="D121" s="177">
        <v>191.70699999999999</v>
      </c>
      <c r="E121" s="177">
        <v>6057.8490000000002</v>
      </c>
      <c r="F121" s="177">
        <v>3.1646051263000001</v>
      </c>
    </row>
    <row r="122" spans="1:6" x14ac:dyDescent="0.2">
      <c r="A122" s="164">
        <v>20</v>
      </c>
      <c r="B122" t="s">
        <v>20</v>
      </c>
      <c r="C122" s="164">
        <v>2022</v>
      </c>
      <c r="D122" s="177">
        <v>896.87800000000004</v>
      </c>
      <c r="E122" s="177">
        <v>4249.8789999999999</v>
      </c>
      <c r="F122" s="177">
        <v>21.103612597000001</v>
      </c>
    </row>
    <row r="123" spans="1:6" x14ac:dyDescent="0.2">
      <c r="A123" s="164">
        <v>21</v>
      </c>
      <c r="B123" t="s">
        <v>21</v>
      </c>
      <c r="C123" s="164">
        <v>2022</v>
      </c>
      <c r="D123" s="177">
        <v>763.23400000000004</v>
      </c>
      <c r="E123" s="177">
        <v>6714.3440000000001</v>
      </c>
      <c r="F123" s="177">
        <v>11.367216216500001</v>
      </c>
    </row>
    <row r="124" spans="1:6" x14ac:dyDescent="0.2">
      <c r="A124" s="164">
        <v>22</v>
      </c>
      <c r="B124" t="s">
        <v>22</v>
      </c>
      <c r="C124" s="164">
        <v>2022</v>
      </c>
      <c r="D124" s="177">
        <v>123.342</v>
      </c>
      <c r="E124" s="177">
        <v>2474.777</v>
      </c>
      <c r="F124" s="177">
        <v>4.9839642117</v>
      </c>
    </row>
    <row r="125" spans="1:6" x14ac:dyDescent="0.2">
      <c r="A125" s="164">
        <v>23</v>
      </c>
      <c r="B125" t="s">
        <v>23</v>
      </c>
      <c r="C125" s="164">
        <v>2022</v>
      </c>
      <c r="D125" s="177">
        <v>268.78000000000003</v>
      </c>
      <c r="E125" s="177">
        <v>1916.9870000000001</v>
      </c>
      <c r="F125" s="177">
        <v>14.020961018500001</v>
      </c>
    </row>
    <row r="126" spans="1:6" x14ac:dyDescent="0.2">
      <c r="A126" s="164">
        <v>24</v>
      </c>
      <c r="B126" t="s">
        <v>24</v>
      </c>
      <c r="C126" s="164">
        <v>2022</v>
      </c>
      <c r="D126" s="177">
        <v>260.82600000000002</v>
      </c>
      <c r="E126" s="177">
        <v>2872.4120000000003</v>
      </c>
      <c r="F126" s="177">
        <v>9.0803826191999999</v>
      </c>
    </row>
    <row r="127" spans="1:6" x14ac:dyDescent="0.2">
      <c r="A127" s="164">
        <v>25</v>
      </c>
      <c r="B127" t="s">
        <v>25</v>
      </c>
      <c r="C127" s="164">
        <v>2022</v>
      </c>
      <c r="D127" s="177">
        <v>220.60400000000001</v>
      </c>
      <c r="E127" s="177">
        <v>3087.933</v>
      </c>
      <c r="F127" s="177">
        <v>7.1440669211000003</v>
      </c>
    </row>
    <row r="128" spans="1:6" x14ac:dyDescent="0.2">
      <c r="A128" s="164">
        <v>26</v>
      </c>
      <c r="B128" t="s">
        <v>26</v>
      </c>
      <c r="C128" s="164">
        <v>2022</v>
      </c>
      <c r="D128" s="177">
        <v>244.309</v>
      </c>
      <c r="E128" s="177">
        <v>2998.1040000000003</v>
      </c>
      <c r="F128" s="177">
        <v>8.1487833643999998</v>
      </c>
    </row>
    <row r="129" spans="1:6" x14ac:dyDescent="0.2">
      <c r="A129" s="164">
        <v>27</v>
      </c>
      <c r="B129" t="s">
        <v>27</v>
      </c>
      <c r="C129" s="164">
        <v>2022</v>
      </c>
      <c r="D129" s="177">
        <v>301.33199999999999</v>
      </c>
      <c r="E129" s="177">
        <v>2442.2660000000001</v>
      </c>
      <c r="F129" s="177">
        <v>12.3382137736</v>
      </c>
    </row>
    <row r="130" spans="1:6" x14ac:dyDescent="0.2">
      <c r="A130" s="164">
        <v>28</v>
      </c>
      <c r="B130" t="s">
        <v>28</v>
      </c>
      <c r="C130" s="164">
        <v>2022</v>
      </c>
      <c r="D130" s="177">
        <v>219.43</v>
      </c>
      <c r="E130" s="177">
        <v>3588.6330000000003</v>
      </c>
      <c r="F130" s="177">
        <v>6.1145845786000006</v>
      </c>
    </row>
    <row r="131" spans="1:6" x14ac:dyDescent="0.2">
      <c r="A131" s="164">
        <v>29</v>
      </c>
      <c r="B131" t="s">
        <v>29</v>
      </c>
      <c r="C131" s="164">
        <v>2022</v>
      </c>
      <c r="D131" s="177">
        <v>111.902</v>
      </c>
      <c r="E131" s="177">
        <v>1370.566</v>
      </c>
      <c r="F131" s="177">
        <v>8.1646560618000006</v>
      </c>
    </row>
    <row r="132" spans="1:6" x14ac:dyDescent="0.2">
      <c r="A132" s="164">
        <v>30</v>
      </c>
      <c r="B132" t="s">
        <v>30</v>
      </c>
      <c r="C132" s="164">
        <v>2022</v>
      </c>
      <c r="D132" s="177">
        <v>1030.3800000000001</v>
      </c>
      <c r="E132" s="177">
        <v>8205.0280000000002</v>
      </c>
      <c r="F132" s="177">
        <v>12.5579096135</v>
      </c>
    </row>
    <row r="133" spans="1:6" x14ac:dyDescent="0.2">
      <c r="A133" s="164">
        <v>31</v>
      </c>
      <c r="B133" t="s">
        <v>31</v>
      </c>
      <c r="C133" s="164">
        <v>2022</v>
      </c>
      <c r="D133" s="177">
        <v>298.33800000000002</v>
      </c>
      <c r="E133" s="177">
        <v>2373.2930000000001</v>
      </c>
      <c r="F133" s="177">
        <v>12.570634978500001</v>
      </c>
    </row>
    <row r="134" spans="1:6" x14ac:dyDescent="0.2">
      <c r="A134" s="179">
        <v>32</v>
      </c>
      <c r="B134" s="180" t="s">
        <v>32</v>
      </c>
      <c r="C134" s="179">
        <v>2022</v>
      </c>
      <c r="D134" s="181">
        <v>75.759</v>
      </c>
      <c r="E134" s="181">
        <v>1641.22</v>
      </c>
      <c r="F134" s="181">
        <v>4.6160173529000001</v>
      </c>
    </row>
    <row r="135" spans="1:6" x14ac:dyDescent="0.2">
      <c r="A135" s="173" t="s">
        <v>189</v>
      </c>
    </row>
    <row r="136" spans="1:6" x14ac:dyDescent="0.2">
      <c r="A136" s="173" t="s">
        <v>188</v>
      </c>
    </row>
    <row r="137" spans="1:6" x14ac:dyDescent="0.2">
      <c r="A137" s="173" t="s">
        <v>197</v>
      </c>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31"/>
  <sheetViews>
    <sheetView showGridLines="0" zoomScaleNormal="100" workbookViewId="0"/>
  </sheetViews>
  <sheetFormatPr baseColWidth="10" defaultColWidth="11.5" defaultRowHeight="13" x14ac:dyDescent="0.2"/>
  <cols>
    <col min="1" max="1" width="1.6640625" style="10" customWidth="1"/>
    <col min="2" max="2" width="14.6640625" style="118" customWidth="1"/>
    <col min="3" max="3" width="75.6640625" style="119" customWidth="1"/>
    <col min="4" max="4" width="1.6640625" style="10" customWidth="1"/>
    <col min="5" max="5" width="55.6640625" style="123" customWidth="1"/>
    <col min="6" max="16384" width="11.5" style="10"/>
  </cols>
  <sheetData>
    <row r="1" spans="2:5" s="1" customFormat="1" ht="14" x14ac:dyDescent="0.2">
      <c r="B1" s="12"/>
      <c r="C1" s="101"/>
      <c r="E1" s="120"/>
    </row>
    <row r="2" spans="2:5" s="1" customFormat="1" ht="14" x14ac:dyDescent="0.2">
      <c r="B2" s="12"/>
      <c r="C2" s="101"/>
      <c r="E2" s="120"/>
    </row>
    <row r="3" spans="2:5" s="1" customFormat="1" ht="14" x14ac:dyDescent="0.2">
      <c r="B3" s="12"/>
      <c r="C3" s="101"/>
      <c r="E3" s="120"/>
    </row>
    <row r="4" spans="2:5" s="1" customFormat="1" ht="14" x14ac:dyDescent="0.2">
      <c r="B4" s="12"/>
      <c r="C4" s="101"/>
      <c r="E4" s="120"/>
    </row>
    <row r="5" spans="2:5" s="1" customFormat="1" ht="14" x14ac:dyDescent="0.2">
      <c r="B5" s="12"/>
      <c r="C5" s="101"/>
      <c r="E5" s="120"/>
    </row>
    <row r="6" spans="2:5" s="1" customFormat="1" ht="15" x14ac:dyDescent="0.2">
      <c r="B6" s="102"/>
      <c r="C6" s="101"/>
      <c r="E6" s="120"/>
    </row>
    <row r="7" spans="2:5" s="1" customFormat="1" ht="14" x14ac:dyDescent="0.2">
      <c r="B7" s="12"/>
      <c r="C7" s="101"/>
      <c r="E7" s="120"/>
    </row>
    <row r="8" spans="2:5" s="103" customFormat="1" ht="16" x14ac:dyDescent="0.2">
      <c r="B8" s="186" t="s">
        <v>113</v>
      </c>
      <c r="C8" s="187"/>
      <c r="E8" s="121"/>
    </row>
    <row r="9" spans="2:5" s="104" customFormat="1" x14ac:dyDescent="0.2">
      <c r="B9" s="188" t="s">
        <v>114</v>
      </c>
      <c r="C9" s="189"/>
      <c r="E9" s="122"/>
    </row>
    <row r="10" spans="2:5" ht="30" x14ac:dyDescent="0.2">
      <c r="B10" s="105" t="s">
        <v>115</v>
      </c>
      <c r="C10" s="106" t="s">
        <v>147</v>
      </c>
    </row>
    <row r="11" spans="2:5" ht="96.75" customHeight="1" x14ac:dyDescent="0.2">
      <c r="B11" s="105" t="s">
        <v>117</v>
      </c>
      <c r="C11" s="107" t="s">
        <v>148</v>
      </c>
    </row>
    <row r="12" spans="2:5" ht="14" x14ac:dyDescent="0.2">
      <c r="B12" s="105" t="s">
        <v>119</v>
      </c>
      <c r="C12" s="107" t="s">
        <v>120</v>
      </c>
      <c r="E12" s="124"/>
    </row>
    <row r="13" spans="2:5" ht="52.5" customHeight="1" x14ac:dyDescent="0.2">
      <c r="B13" s="190" t="s">
        <v>121</v>
      </c>
      <c r="C13" s="108"/>
    </row>
    <row r="14" spans="2:5" ht="14" x14ac:dyDescent="0.2">
      <c r="B14" s="191"/>
      <c r="C14" s="109" t="s">
        <v>122</v>
      </c>
    </row>
    <row r="15" spans="2:5" ht="15" customHeight="1" x14ac:dyDescent="0.2">
      <c r="B15" s="191"/>
      <c r="C15" s="110"/>
    </row>
    <row r="16" spans="2:5" ht="14" x14ac:dyDescent="0.2">
      <c r="B16" s="191"/>
      <c r="C16" s="109" t="s">
        <v>149</v>
      </c>
    </row>
    <row r="17" spans="2:3" ht="20.25" customHeight="1" x14ac:dyDescent="0.2">
      <c r="B17" s="191"/>
      <c r="C17" s="110"/>
    </row>
    <row r="18" spans="2:3" ht="14" x14ac:dyDescent="0.2">
      <c r="B18" s="191"/>
      <c r="C18" s="109" t="s">
        <v>150</v>
      </c>
    </row>
    <row r="19" spans="2:3" ht="21.75" customHeight="1" x14ac:dyDescent="0.2">
      <c r="B19" s="191"/>
      <c r="C19" s="110"/>
    </row>
    <row r="20" spans="2:3" ht="14" x14ac:dyDescent="0.2">
      <c r="B20" s="192"/>
      <c r="C20" s="112" t="s">
        <v>125</v>
      </c>
    </row>
    <row r="21" spans="2:3" ht="28" x14ac:dyDescent="0.2">
      <c r="B21" s="105" t="s">
        <v>126</v>
      </c>
      <c r="C21" s="107" t="s">
        <v>127</v>
      </c>
    </row>
    <row r="22" spans="2:3" ht="28" x14ac:dyDescent="0.2">
      <c r="B22" s="105" t="s">
        <v>128</v>
      </c>
      <c r="C22" s="107" t="s">
        <v>129</v>
      </c>
    </row>
    <row r="23" spans="2:3" ht="28" x14ac:dyDescent="0.2">
      <c r="B23" s="105" t="s">
        <v>130</v>
      </c>
      <c r="C23" s="107" t="s">
        <v>131</v>
      </c>
    </row>
    <row r="24" spans="2:3" ht="48.75" customHeight="1" x14ac:dyDescent="0.2">
      <c r="B24" s="105" t="s">
        <v>132</v>
      </c>
      <c r="C24" s="107" t="s">
        <v>133</v>
      </c>
    </row>
    <row r="25" spans="2:3" ht="28" x14ac:dyDescent="0.2">
      <c r="B25" s="105" t="s">
        <v>134</v>
      </c>
      <c r="C25" s="107" t="s">
        <v>135</v>
      </c>
    </row>
    <row r="26" spans="2:3" ht="28" x14ac:dyDescent="0.2">
      <c r="B26" s="105" t="s">
        <v>136</v>
      </c>
      <c r="C26" s="113" t="s">
        <v>137</v>
      </c>
    </row>
    <row r="27" spans="2:3" ht="28" x14ac:dyDescent="0.2">
      <c r="B27" s="105" t="s">
        <v>138</v>
      </c>
      <c r="C27" s="115">
        <v>44403</v>
      </c>
    </row>
    <row r="28" spans="2:3" ht="99.75" customHeight="1" x14ac:dyDescent="0.2">
      <c r="B28" s="105" t="s">
        <v>139</v>
      </c>
      <c r="C28" s="116" t="s">
        <v>151</v>
      </c>
    </row>
    <row r="29" spans="2:3" ht="42" x14ac:dyDescent="0.2">
      <c r="B29" s="105" t="s">
        <v>141</v>
      </c>
      <c r="C29" s="107" t="s">
        <v>152</v>
      </c>
    </row>
    <row r="30" spans="2:3" ht="42" x14ac:dyDescent="0.2">
      <c r="B30" s="105" t="s">
        <v>143</v>
      </c>
      <c r="C30" s="107" t="s">
        <v>153</v>
      </c>
    </row>
    <row r="31" spans="2:3" ht="84" x14ac:dyDescent="0.2">
      <c r="B31" s="105" t="s">
        <v>145</v>
      </c>
      <c r="C31" s="107" t="s">
        <v>154</v>
      </c>
    </row>
  </sheetData>
  <mergeCells count="3">
    <mergeCell ref="B8:C8"/>
    <mergeCell ref="B9:C9"/>
    <mergeCell ref="B13:B20"/>
  </mergeCells>
  <pageMargins left="0.7" right="0.7" top="0.75" bottom="0.75" header="0.3" footer="0.3"/>
  <pageSetup orientation="portrait"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Q51"/>
  <sheetViews>
    <sheetView showGridLines="0" zoomScaleNormal="100" workbookViewId="0"/>
  </sheetViews>
  <sheetFormatPr baseColWidth="10" defaultColWidth="11.5" defaultRowHeight="14" x14ac:dyDescent="0.2"/>
  <cols>
    <col min="1" max="1" width="28.33203125" style="1" customWidth="1"/>
    <col min="2" max="4" width="11.5" style="1"/>
    <col min="5" max="5" width="6" style="1" customWidth="1"/>
    <col min="6" max="13" width="12.6640625" style="1" customWidth="1"/>
    <col min="14" max="16384" width="11.5" style="1"/>
  </cols>
  <sheetData>
    <row r="2" spans="1:17" ht="15.75" customHeight="1" x14ac:dyDescent="0.2"/>
    <row r="6" spans="1:17" ht="15" x14ac:dyDescent="0.2">
      <c r="B6" s="2"/>
    </row>
    <row r="9" spans="1:17" ht="47.25" customHeight="1" x14ac:dyDescent="0.2">
      <c r="A9" s="193" t="s">
        <v>54</v>
      </c>
      <c r="B9" s="193"/>
      <c r="C9" s="193"/>
      <c r="D9" s="193"/>
      <c r="F9" s="195" t="s">
        <v>56</v>
      </c>
      <c r="G9" s="195"/>
      <c r="H9" s="195"/>
      <c r="I9" s="195"/>
      <c r="J9" s="195"/>
      <c r="K9" s="195"/>
      <c r="L9" s="195"/>
      <c r="M9" s="195"/>
      <c r="N9" s="195"/>
      <c r="O9" s="195"/>
      <c r="P9" s="195"/>
      <c r="Q9" s="195"/>
    </row>
    <row r="10" spans="1:17" ht="20.25" customHeight="1" x14ac:dyDescent="0.2">
      <c r="A10" s="12"/>
      <c r="B10" s="13"/>
      <c r="C10" s="13"/>
      <c r="D10" s="13"/>
      <c r="F10" s="196">
        <v>2016</v>
      </c>
      <c r="G10" s="197"/>
      <c r="H10" s="197"/>
      <c r="I10" s="197"/>
      <c r="J10" s="196">
        <v>2018</v>
      </c>
      <c r="K10" s="197"/>
      <c r="L10" s="197"/>
      <c r="M10" s="197"/>
      <c r="N10" s="196">
        <v>2020</v>
      </c>
      <c r="O10" s="197"/>
      <c r="P10" s="197"/>
      <c r="Q10" s="197"/>
    </row>
    <row r="11" spans="1:17" ht="65.25" customHeight="1" x14ac:dyDescent="0.2">
      <c r="A11" s="14" t="s">
        <v>47</v>
      </c>
      <c r="B11" s="15">
        <v>2016</v>
      </c>
      <c r="C11" s="15">
        <v>2018</v>
      </c>
      <c r="D11" s="15">
        <v>2020</v>
      </c>
      <c r="F11" s="16" t="s">
        <v>57</v>
      </c>
      <c r="G11" s="16" t="s">
        <v>58</v>
      </c>
      <c r="H11" s="16" t="s">
        <v>59</v>
      </c>
      <c r="I11" s="17" t="s">
        <v>60</v>
      </c>
      <c r="J11" s="18" t="s">
        <v>57</v>
      </c>
      <c r="K11" s="18" t="s">
        <v>58</v>
      </c>
      <c r="L11" s="18" t="s">
        <v>59</v>
      </c>
      <c r="M11" s="17" t="s">
        <v>60</v>
      </c>
      <c r="N11" s="18" t="s">
        <v>57</v>
      </c>
      <c r="O11" s="18" t="s">
        <v>58</v>
      </c>
      <c r="P11" s="18" t="s">
        <v>59</v>
      </c>
      <c r="Q11" s="18" t="s">
        <v>60</v>
      </c>
    </row>
    <row r="12" spans="1:17" ht="6.75" customHeight="1" x14ac:dyDescent="0.2">
      <c r="A12" s="14"/>
      <c r="B12" s="19"/>
      <c r="C12" s="19"/>
      <c r="D12" s="19"/>
      <c r="F12" s="20"/>
      <c r="G12" s="20"/>
      <c r="H12" s="20"/>
      <c r="I12" s="21"/>
      <c r="J12" s="20"/>
      <c r="K12" s="20"/>
      <c r="L12" s="20"/>
      <c r="M12" s="21"/>
      <c r="N12" s="20"/>
      <c r="O12" s="20"/>
      <c r="P12" s="20"/>
      <c r="Q12" s="20"/>
    </row>
    <row r="13" spans="1:17" x14ac:dyDescent="0.2">
      <c r="A13" s="1" t="s">
        <v>1</v>
      </c>
      <c r="B13" s="8">
        <v>67.918878815363541</v>
      </c>
      <c r="C13" s="8">
        <v>69.972689408993574</v>
      </c>
      <c r="D13" s="8">
        <v>72.587443774323816</v>
      </c>
      <c r="E13" s="22"/>
      <c r="F13" s="23">
        <v>98.405360000000002</v>
      </c>
      <c r="G13" s="23">
        <v>88.081000000000003</v>
      </c>
      <c r="H13" s="23">
        <v>90.364509999999996</v>
      </c>
      <c r="I13" s="24">
        <v>75.449910000000003</v>
      </c>
      <c r="J13" s="23">
        <v>97.498080000000002</v>
      </c>
      <c r="K13" s="23">
        <v>88.061880000000002</v>
      </c>
      <c r="L13" s="23">
        <v>92.979820000000004</v>
      </c>
      <c r="M13" s="25">
        <v>77.775790000000001</v>
      </c>
      <c r="N13" s="23">
        <v>98.628489999999999</v>
      </c>
      <c r="O13" s="23">
        <v>88.920429999999996</v>
      </c>
      <c r="P13" s="23">
        <v>94.167860000000005</v>
      </c>
      <c r="Q13" s="23">
        <v>81.153189999999995</v>
      </c>
    </row>
    <row r="14" spans="1:17" x14ac:dyDescent="0.2">
      <c r="A14" s="1" t="s">
        <v>2</v>
      </c>
      <c r="B14" s="8">
        <v>63.964282305612429</v>
      </c>
      <c r="C14" s="8">
        <v>62.244726927605953</v>
      </c>
      <c r="D14" s="8">
        <v>65.259649987102335</v>
      </c>
      <c r="E14" s="22"/>
      <c r="F14" s="23">
        <v>98.243709999999993</v>
      </c>
      <c r="G14" s="23">
        <v>78.853089999999995</v>
      </c>
      <c r="H14" s="23">
        <v>89.665499999999994</v>
      </c>
      <c r="I14" s="25">
        <v>74.667429999999996</v>
      </c>
      <c r="J14" s="23">
        <v>97.756919999999994</v>
      </c>
      <c r="K14" s="23">
        <v>78.809790000000007</v>
      </c>
      <c r="L14" s="23">
        <v>88.752340000000004</v>
      </c>
      <c r="M14" s="25">
        <v>74.655940000000001</v>
      </c>
      <c r="N14" s="23">
        <v>97.813209999999998</v>
      </c>
      <c r="O14" s="23">
        <v>80.268219999999999</v>
      </c>
      <c r="P14" s="23">
        <v>92.282970000000006</v>
      </c>
      <c r="Q14" s="23">
        <v>76.824280000000002</v>
      </c>
    </row>
    <row r="15" spans="1:17" x14ac:dyDescent="0.2">
      <c r="A15" s="1" t="s">
        <v>3</v>
      </c>
      <c r="B15" s="8">
        <v>56.474400249247068</v>
      </c>
      <c r="C15" s="8">
        <v>56.337251007007673</v>
      </c>
      <c r="D15" s="8">
        <v>57.613429017222359</v>
      </c>
      <c r="E15" s="22"/>
      <c r="F15" s="23">
        <v>95.730950000000007</v>
      </c>
      <c r="G15" s="23">
        <v>71.388239999999996</v>
      </c>
      <c r="H15" s="23">
        <v>86.202240000000003</v>
      </c>
      <c r="I15" s="25">
        <v>68.133489999999995</v>
      </c>
      <c r="J15" s="23">
        <v>94.810720000000003</v>
      </c>
      <c r="K15" s="23">
        <v>71.296009999999995</v>
      </c>
      <c r="L15" s="23">
        <v>84.680869999999999</v>
      </c>
      <c r="M15" s="25">
        <v>67.347729999999999</v>
      </c>
      <c r="N15" s="23">
        <v>96.990629999999996</v>
      </c>
      <c r="O15" s="23">
        <v>72.516620000000003</v>
      </c>
      <c r="P15" s="23">
        <v>88.241460000000004</v>
      </c>
      <c r="Q15" s="23">
        <v>69.026929999999993</v>
      </c>
    </row>
    <row r="16" spans="1:17" x14ac:dyDescent="0.2">
      <c r="A16" s="1" t="s">
        <v>4</v>
      </c>
      <c r="B16" s="8">
        <v>34.944397918217</v>
      </c>
      <c r="C16" s="8">
        <v>33.22650701814797</v>
      </c>
      <c r="D16" s="8">
        <v>37.076450492226343</v>
      </c>
      <c r="E16" s="22"/>
      <c r="F16" s="23">
        <v>88.141019999999997</v>
      </c>
      <c r="G16" s="23">
        <v>62.025309999999998</v>
      </c>
      <c r="H16" s="23">
        <v>61.339350000000003</v>
      </c>
      <c r="I16" s="25">
        <v>53.306269999999998</v>
      </c>
      <c r="J16" s="23">
        <v>82.287170000000003</v>
      </c>
      <c r="K16" s="23">
        <v>62.773530000000001</v>
      </c>
      <c r="L16" s="23">
        <v>59.648290000000003</v>
      </c>
      <c r="M16" s="25">
        <v>54.161850000000001</v>
      </c>
      <c r="N16" s="23">
        <v>85.768820000000005</v>
      </c>
      <c r="O16" s="23">
        <v>64.06165</v>
      </c>
      <c r="P16" s="23">
        <v>62.21407</v>
      </c>
      <c r="Q16" s="23">
        <v>57.677309999999999</v>
      </c>
    </row>
    <row r="17" spans="1:17" x14ac:dyDescent="0.2">
      <c r="A17" s="1" t="s">
        <v>48</v>
      </c>
      <c r="B17" s="8">
        <v>63.890882962074869</v>
      </c>
      <c r="C17" s="8">
        <v>66.041502884639968</v>
      </c>
      <c r="D17" s="8">
        <v>70.120690867925148</v>
      </c>
      <c r="E17" s="22"/>
      <c r="F17" s="23">
        <v>98.061080000000004</v>
      </c>
      <c r="G17" s="23">
        <v>83.096819999999994</v>
      </c>
      <c r="H17" s="23">
        <v>90.685299999999998</v>
      </c>
      <c r="I17" s="25">
        <v>73.083600000000004</v>
      </c>
      <c r="J17" s="23">
        <v>97.451689999999999</v>
      </c>
      <c r="K17" s="23">
        <v>84.605549999999994</v>
      </c>
      <c r="L17" s="23">
        <v>91.789050000000003</v>
      </c>
      <c r="M17" s="25">
        <v>75.780919999999995</v>
      </c>
      <c r="N17" s="23">
        <v>98.342349999999996</v>
      </c>
      <c r="O17" s="23">
        <v>85.625190000000003</v>
      </c>
      <c r="P17" s="23">
        <v>93.518410000000003</v>
      </c>
      <c r="Q17" s="23">
        <v>79.043260000000004</v>
      </c>
    </row>
    <row r="18" spans="1:17" x14ac:dyDescent="0.2">
      <c r="A18" s="1" t="s">
        <v>6</v>
      </c>
      <c r="B18" s="8">
        <v>51.861574735373139</v>
      </c>
      <c r="C18" s="8">
        <v>53.392247122452964</v>
      </c>
      <c r="D18" s="8">
        <v>57.134998754134159</v>
      </c>
      <c r="E18" s="22"/>
      <c r="F18" s="23">
        <v>90.527479999999997</v>
      </c>
      <c r="G18" s="23">
        <v>73.560190000000006</v>
      </c>
      <c r="H18" s="23">
        <v>77.000380000000007</v>
      </c>
      <c r="I18" s="25">
        <v>68.947400000000002</v>
      </c>
      <c r="J18" s="23">
        <v>91.101640000000003</v>
      </c>
      <c r="K18" s="23">
        <v>76.344830000000002</v>
      </c>
      <c r="L18" s="23">
        <v>76.627499999999998</v>
      </c>
      <c r="M18" s="25">
        <v>72.973820000000003</v>
      </c>
      <c r="N18" s="23">
        <v>93.62988</v>
      </c>
      <c r="O18" s="23">
        <v>76.484179999999995</v>
      </c>
      <c r="P18" s="23">
        <v>80.093379999999996</v>
      </c>
      <c r="Q18" s="23">
        <v>76.312619999999995</v>
      </c>
    </row>
    <row r="19" spans="1:17" x14ac:dyDescent="0.2">
      <c r="A19" s="1" t="s">
        <v>7</v>
      </c>
      <c r="B19" s="8">
        <v>19.964551812815969</v>
      </c>
      <c r="C19" s="8">
        <v>20.624652708610729</v>
      </c>
      <c r="D19" s="8">
        <v>21.736972642540387</v>
      </c>
      <c r="E19" s="22"/>
      <c r="F19" s="23">
        <v>87.239270000000005</v>
      </c>
      <c r="G19" s="23">
        <v>64.246930000000006</v>
      </c>
      <c r="H19" s="23">
        <v>33.265790000000003</v>
      </c>
      <c r="I19" s="25">
        <v>51.055250000000001</v>
      </c>
      <c r="J19" s="23">
        <v>83.846270000000004</v>
      </c>
      <c r="K19" s="23">
        <v>64.559749999999994</v>
      </c>
      <c r="L19" s="23">
        <v>31.142679999999999</v>
      </c>
      <c r="M19" s="25">
        <v>51.902880000000003</v>
      </c>
      <c r="N19" s="23">
        <v>82.424099999999996</v>
      </c>
      <c r="O19" s="23">
        <v>67.454849999999993</v>
      </c>
      <c r="P19" s="23">
        <v>33.524389999999997</v>
      </c>
      <c r="Q19" s="23">
        <v>53.851889999999997</v>
      </c>
    </row>
    <row r="20" spans="1:17" x14ac:dyDescent="0.2">
      <c r="A20" s="1" t="s">
        <v>8</v>
      </c>
      <c r="B20" s="8">
        <v>63.367005726642908</v>
      </c>
      <c r="C20" s="8">
        <v>67.030481104192432</v>
      </c>
      <c r="D20" s="8">
        <v>67.765067948701599</v>
      </c>
      <c r="E20" s="22"/>
      <c r="F20" s="23">
        <v>97.910349999999994</v>
      </c>
      <c r="G20" s="23">
        <v>77.351560000000006</v>
      </c>
      <c r="H20" s="23">
        <v>91.866699999999994</v>
      </c>
      <c r="I20" s="25">
        <v>70.29974</v>
      </c>
      <c r="J20" s="23">
        <v>97.464709999999997</v>
      </c>
      <c r="K20" s="23">
        <v>80.670140000000004</v>
      </c>
      <c r="L20" s="23">
        <v>93.290360000000007</v>
      </c>
      <c r="M20" s="25">
        <v>75.728809999999996</v>
      </c>
      <c r="N20" s="23">
        <v>98.761719999999997</v>
      </c>
      <c r="O20" s="23">
        <v>80.932230000000004</v>
      </c>
      <c r="P20" s="23">
        <v>94.229990000000001</v>
      </c>
      <c r="Q20" s="23">
        <v>77.016329999999996</v>
      </c>
    </row>
    <row r="21" spans="1:17" x14ac:dyDescent="0.2">
      <c r="A21" s="1" t="s">
        <v>9</v>
      </c>
      <c r="B21" s="8">
        <v>61.126644800897125</v>
      </c>
      <c r="C21" s="8">
        <v>63.378403094648675</v>
      </c>
      <c r="D21" s="8">
        <v>68.206351806564768</v>
      </c>
      <c r="E21" s="22"/>
      <c r="F21" s="23">
        <v>95.882249999999999</v>
      </c>
      <c r="G21" s="23">
        <v>77.509240000000005</v>
      </c>
      <c r="H21" s="23">
        <v>81.437619999999995</v>
      </c>
      <c r="I21" s="25">
        <v>75.929199999999994</v>
      </c>
      <c r="J21" s="23">
        <v>96.485709999999997</v>
      </c>
      <c r="K21" s="23">
        <v>80.12209</v>
      </c>
      <c r="L21" s="23">
        <v>83.284469999999999</v>
      </c>
      <c r="M21" s="25">
        <v>76.932360000000003</v>
      </c>
      <c r="N21" s="23">
        <v>97.350269999999995</v>
      </c>
      <c r="O21" s="23">
        <v>81.819270000000003</v>
      </c>
      <c r="P21" s="23">
        <v>87.293729999999996</v>
      </c>
      <c r="Q21" s="23">
        <v>79.626540000000006</v>
      </c>
    </row>
    <row r="22" spans="1:17" x14ac:dyDescent="0.2">
      <c r="A22" s="1" t="s">
        <v>10</v>
      </c>
      <c r="B22" s="8">
        <v>62.890129089834957</v>
      </c>
      <c r="C22" s="8">
        <v>64.765706198818123</v>
      </c>
      <c r="D22" s="8">
        <v>66.620722248417806</v>
      </c>
      <c r="E22" s="22"/>
      <c r="F22" s="23">
        <v>98.076509999999999</v>
      </c>
      <c r="G22" s="23">
        <v>83.102450000000005</v>
      </c>
      <c r="H22" s="23">
        <v>85.890900000000002</v>
      </c>
      <c r="I22" s="25">
        <v>74.008290000000002</v>
      </c>
      <c r="J22" s="23">
        <v>97.620679999999993</v>
      </c>
      <c r="K22" s="23">
        <v>85.408739999999995</v>
      </c>
      <c r="L22" s="23">
        <v>89.413309999999996</v>
      </c>
      <c r="M22" s="25">
        <v>74.473500000000001</v>
      </c>
      <c r="N22" s="23">
        <v>98.338049999999996</v>
      </c>
      <c r="O22" s="23">
        <v>84.716409999999996</v>
      </c>
      <c r="P22" s="23">
        <v>91.130009999999999</v>
      </c>
      <c r="Q22" s="23">
        <v>76.35454</v>
      </c>
    </row>
    <row r="23" spans="1:17" x14ac:dyDescent="0.2">
      <c r="A23" s="1" t="s">
        <v>11</v>
      </c>
      <c r="B23" s="8">
        <v>50.325462890837272</v>
      </c>
      <c r="C23" s="8">
        <v>50.383227747434219</v>
      </c>
      <c r="D23" s="8">
        <v>59.618809120486702</v>
      </c>
      <c r="E23" s="22"/>
      <c r="F23" s="23">
        <v>93.192499999999995</v>
      </c>
      <c r="G23" s="23">
        <v>81.018119999999996</v>
      </c>
      <c r="H23" s="23">
        <v>70.861019999999996</v>
      </c>
      <c r="I23" s="25">
        <v>69.958299999999994</v>
      </c>
      <c r="J23" s="23">
        <v>91.535449999999997</v>
      </c>
      <c r="K23" s="23">
        <v>79.877799999999993</v>
      </c>
      <c r="L23" s="23">
        <v>73.563509999999994</v>
      </c>
      <c r="M23" s="25">
        <v>69.518780000000007</v>
      </c>
      <c r="N23" s="23">
        <v>94.970870000000005</v>
      </c>
      <c r="O23" s="23">
        <v>84.165570000000002</v>
      </c>
      <c r="P23" s="23">
        <v>80.332459999999998</v>
      </c>
      <c r="Q23" s="23">
        <v>76.700569999999999</v>
      </c>
    </row>
    <row r="24" spans="1:17" x14ac:dyDescent="0.2">
      <c r="A24" s="1" t="s">
        <v>12</v>
      </c>
      <c r="B24" s="8">
        <v>23.083952126187622</v>
      </c>
      <c r="C24" s="8">
        <v>22.275138134793526</v>
      </c>
      <c r="D24" s="8">
        <v>23.114823565379833</v>
      </c>
      <c r="E24" s="22"/>
      <c r="F24" s="23">
        <v>75.095240000000004</v>
      </c>
      <c r="G24" s="23">
        <v>52.165880000000001</v>
      </c>
      <c r="H24" s="23">
        <v>39.449770000000001</v>
      </c>
      <c r="I24" s="25">
        <v>50.90605</v>
      </c>
      <c r="J24" s="23">
        <v>74.489459999999994</v>
      </c>
      <c r="K24" s="23">
        <v>56.508110000000002</v>
      </c>
      <c r="L24" s="23">
        <v>34.589440000000003</v>
      </c>
      <c r="M24" s="25">
        <v>54.295670000000001</v>
      </c>
      <c r="N24" s="23">
        <v>72.587580000000003</v>
      </c>
      <c r="O24" s="23">
        <v>59.49644</v>
      </c>
      <c r="P24" s="23">
        <v>36.505989999999997</v>
      </c>
      <c r="Q24" s="23">
        <v>55.514130000000002</v>
      </c>
    </row>
    <row r="25" spans="1:17" x14ac:dyDescent="0.2">
      <c r="A25" s="1" t="s">
        <v>13</v>
      </c>
      <c r="B25" s="8">
        <v>43.626193282943852</v>
      </c>
      <c r="C25" s="8">
        <v>46.307671271778744</v>
      </c>
      <c r="D25" s="8">
        <v>49.955052563619525</v>
      </c>
      <c r="E25" s="22"/>
      <c r="F25" s="23">
        <v>95.048410000000004</v>
      </c>
      <c r="G25" s="23">
        <v>76.764409999999998</v>
      </c>
      <c r="H25" s="23">
        <v>60.068680000000001</v>
      </c>
      <c r="I25" s="25">
        <v>65.953649999999996</v>
      </c>
      <c r="J25" s="23">
        <v>95.149119999999996</v>
      </c>
      <c r="K25" s="23">
        <v>76.384820000000005</v>
      </c>
      <c r="L25" s="23">
        <v>62.50421</v>
      </c>
      <c r="M25" s="25">
        <v>70.008439999999993</v>
      </c>
      <c r="N25" s="23">
        <v>96.718320000000006</v>
      </c>
      <c r="O25" s="23">
        <v>79.064580000000007</v>
      </c>
      <c r="P25" s="23">
        <v>66.291910000000001</v>
      </c>
      <c r="Q25" s="23">
        <v>73.220470000000006</v>
      </c>
    </row>
    <row r="26" spans="1:17" x14ac:dyDescent="0.2">
      <c r="A26" s="1" t="s">
        <v>14</v>
      </c>
      <c r="B26" s="8">
        <v>62.773102121154089</v>
      </c>
      <c r="C26" s="8">
        <v>61.803944396678126</v>
      </c>
      <c r="D26" s="8">
        <v>63.647441817074977</v>
      </c>
      <c r="E26" s="22"/>
      <c r="F26" s="23">
        <v>97.614000000000004</v>
      </c>
      <c r="G26" s="23">
        <v>81.527559999999994</v>
      </c>
      <c r="H26" s="23">
        <v>87.144170000000003</v>
      </c>
      <c r="I26" s="25">
        <v>73.527339999999995</v>
      </c>
      <c r="J26" s="23">
        <v>94.341930000000005</v>
      </c>
      <c r="K26" s="23">
        <v>82.229740000000007</v>
      </c>
      <c r="L26" s="23">
        <v>85.559470000000005</v>
      </c>
      <c r="M26" s="25">
        <v>74.478740000000002</v>
      </c>
      <c r="N26" s="23">
        <v>96.011399999999995</v>
      </c>
      <c r="O26" s="23">
        <v>81.71857</v>
      </c>
      <c r="P26" s="23">
        <v>85.947890000000001</v>
      </c>
      <c r="Q26" s="23">
        <v>76.806439999999995</v>
      </c>
    </row>
    <row r="27" spans="1:17" x14ac:dyDescent="0.2">
      <c r="A27" s="1" t="s">
        <v>15</v>
      </c>
      <c r="B27" s="8">
        <v>46.815720074908761</v>
      </c>
      <c r="C27" s="8">
        <v>48.722421415401449</v>
      </c>
      <c r="D27" s="8">
        <v>54.559293759000852</v>
      </c>
      <c r="E27" s="22"/>
      <c r="F27" s="23">
        <v>94.362539999999996</v>
      </c>
      <c r="G27" s="23">
        <v>74.531649999999999</v>
      </c>
      <c r="H27" s="23">
        <v>64.487390000000005</v>
      </c>
      <c r="I27" s="25">
        <v>65.823570000000004</v>
      </c>
      <c r="J27" s="23">
        <v>95.510099999999994</v>
      </c>
      <c r="K27" s="23">
        <v>75.472840000000005</v>
      </c>
      <c r="L27" s="23">
        <v>65.265870000000007</v>
      </c>
      <c r="M27" s="25">
        <v>69.441509999999994</v>
      </c>
      <c r="N27" s="23">
        <v>96.131290000000007</v>
      </c>
      <c r="O27" s="23">
        <v>80.4178</v>
      </c>
      <c r="P27" s="23">
        <v>72.153559999999999</v>
      </c>
      <c r="Q27" s="23">
        <v>73.31053</v>
      </c>
    </row>
    <row r="28" spans="1:17" x14ac:dyDescent="0.2">
      <c r="A28" s="1" t="s">
        <v>49</v>
      </c>
      <c r="B28" s="8">
        <v>44.599395353286212</v>
      </c>
      <c r="C28" s="8">
        <v>48.145916109247146</v>
      </c>
      <c r="D28" s="8">
        <v>51.876810381907923</v>
      </c>
      <c r="E28" s="22"/>
      <c r="F28" s="23">
        <v>93.276709999999994</v>
      </c>
      <c r="G28" s="23">
        <v>76.064260000000004</v>
      </c>
      <c r="H28" s="23">
        <v>61.896349999999998</v>
      </c>
      <c r="I28" s="25">
        <v>67.953479999999999</v>
      </c>
      <c r="J28" s="23">
        <v>92.608500000000006</v>
      </c>
      <c r="K28" s="23">
        <v>79.560659999999999</v>
      </c>
      <c r="L28" s="23">
        <v>65.65607</v>
      </c>
      <c r="M28" s="25">
        <v>71.446489999999997</v>
      </c>
      <c r="N28" s="23">
        <v>91.591149999999999</v>
      </c>
      <c r="O28" s="23">
        <v>77.879429999999999</v>
      </c>
      <c r="P28" s="23">
        <v>70.695269999999994</v>
      </c>
      <c r="Q28" s="23">
        <v>73.425820000000002</v>
      </c>
    </row>
    <row r="29" spans="1:17" x14ac:dyDescent="0.2">
      <c r="A29" s="1" t="s">
        <v>17</v>
      </c>
      <c r="B29" s="8">
        <v>48.598298655533853</v>
      </c>
      <c r="C29" s="8">
        <v>47.947568531133285</v>
      </c>
      <c r="D29" s="8">
        <v>50.983086151169523</v>
      </c>
      <c r="E29" s="22"/>
      <c r="F29" s="23">
        <v>92.340400000000002</v>
      </c>
      <c r="G29" s="23">
        <v>73.938329999999993</v>
      </c>
      <c r="H29" s="23">
        <v>66.883390000000006</v>
      </c>
      <c r="I29" s="25">
        <v>69.510779999999997</v>
      </c>
      <c r="J29" s="23">
        <v>91.903120000000001</v>
      </c>
      <c r="K29" s="23">
        <v>73.612930000000006</v>
      </c>
      <c r="L29" s="23">
        <v>67.5411</v>
      </c>
      <c r="M29" s="25">
        <v>68.57602</v>
      </c>
      <c r="N29" s="23">
        <v>91.015309999999999</v>
      </c>
      <c r="O29" s="23">
        <v>74.921930000000003</v>
      </c>
      <c r="P29" s="23">
        <v>71.107749999999996</v>
      </c>
      <c r="Q29" s="23">
        <v>71.604489999999998</v>
      </c>
    </row>
    <row r="30" spans="1:17" x14ac:dyDescent="0.2">
      <c r="A30" s="1" t="s">
        <v>18</v>
      </c>
      <c r="B30" s="8">
        <v>48.732843946590805</v>
      </c>
      <c r="C30" s="8">
        <v>47.073798636365119</v>
      </c>
      <c r="D30" s="8">
        <v>54.543553421795046</v>
      </c>
      <c r="E30" s="22"/>
      <c r="F30" s="23">
        <v>92.489519999999999</v>
      </c>
      <c r="G30" s="23">
        <v>75.818029999999993</v>
      </c>
      <c r="H30" s="23">
        <v>65.345320000000001</v>
      </c>
      <c r="I30" s="25">
        <v>70.513090000000005</v>
      </c>
      <c r="J30" s="23">
        <v>93.380679999999998</v>
      </c>
      <c r="K30" s="23">
        <v>73.220169999999996</v>
      </c>
      <c r="L30" s="23">
        <v>65.941119999999998</v>
      </c>
      <c r="M30" s="25">
        <v>68.779929999999993</v>
      </c>
      <c r="N30" s="23">
        <v>93.184430000000006</v>
      </c>
      <c r="O30" s="23">
        <v>77.70532</v>
      </c>
      <c r="P30" s="23">
        <v>75.386560000000003</v>
      </c>
      <c r="Q30" s="23">
        <v>73.879409999999993</v>
      </c>
    </row>
    <row r="31" spans="1:17" x14ac:dyDescent="0.2">
      <c r="A31" s="1" t="s">
        <v>19</v>
      </c>
      <c r="B31" s="8">
        <v>70.905826809353144</v>
      </c>
      <c r="C31" s="8">
        <v>70.497809447961984</v>
      </c>
      <c r="D31" s="8">
        <v>71.268660156776903</v>
      </c>
      <c r="E31" s="22"/>
      <c r="F31" s="23">
        <v>98.049270000000007</v>
      </c>
      <c r="G31" s="23">
        <v>83.433210000000003</v>
      </c>
      <c r="H31" s="23">
        <v>96.219560000000001</v>
      </c>
      <c r="I31" s="25">
        <v>77.428200000000004</v>
      </c>
      <c r="J31" s="23">
        <v>97.031310000000005</v>
      </c>
      <c r="K31" s="23">
        <v>84.190619999999996</v>
      </c>
      <c r="L31" s="23">
        <v>97.056120000000007</v>
      </c>
      <c r="M31" s="25">
        <v>79.062740000000005</v>
      </c>
      <c r="N31" s="23">
        <v>98.474469999999997</v>
      </c>
      <c r="O31" s="23">
        <v>84.139020000000002</v>
      </c>
      <c r="P31" s="23">
        <v>97.801500000000004</v>
      </c>
      <c r="Q31" s="23">
        <v>79.56044</v>
      </c>
    </row>
    <row r="32" spans="1:17" x14ac:dyDescent="0.2">
      <c r="A32" s="1" t="s">
        <v>20</v>
      </c>
      <c r="B32" s="8">
        <v>22.472564380541769</v>
      </c>
      <c r="C32" s="8">
        <v>26.787707459602274</v>
      </c>
      <c r="D32" s="8">
        <v>30.85296407102291</v>
      </c>
      <c r="E32" s="22"/>
      <c r="F32" s="23">
        <v>86.893550000000005</v>
      </c>
      <c r="G32" s="23">
        <v>60.096440000000001</v>
      </c>
      <c r="H32" s="23">
        <v>34.85031</v>
      </c>
      <c r="I32" s="25">
        <v>56.330309999999997</v>
      </c>
      <c r="J32" s="23">
        <v>85.301580000000001</v>
      </c>
      <c r="K32" s="23">
        <v>62.758949999999999</v>
      </c>
      <c r="L32" s="23">
        <v>40.149909999999998</v>
      </c>
      <c r="M32" s="25">
        <v>58.478079999999999</v>
      </c>
      <c r="N32" s="23">
        <v>86.038520000000005</v>
      </c>
      <c r="O32" s="23">
        <v>66.159189999999995</v>
      </c>
      <c r="P32" s="23">
        <v>44.327190000000002</v>
      </c>
      <c r="Q32" s="23">
        <v>62.417490000000001</v>
      </c>
    </row>
    <row r="33" spans="1:17" x14ac:dyDescent="0.2">
      <c r="A33" s="1" t="s">
        <v>21</v>
      </c>
      <c r="B33" s="8">
        <v>37.453313268973623</v>
      </c>
      <c r="C33" s="8">
        <v>41.40760815765784</v>
      </c>
      <c r="D33" s="8">
        <v>43.359673730634285</v>
      </c>
      <c r="E33" s="22"/>
      <c r="F33" s="23">
        <v>94.195710000000005</v>
      </c>
      <c r="G33" s="23">
        <v>72.882090000000005</v>
      </c>
      <c r="H33" s="23">
        <v>53.882739999999998</v>
      </c>
      <c r="I33" s="25">
        <v>60.151290000000003</v>
      </c>
      <c r="J33" s="23">
        <v>93.49194</v>
      </c>
      <c r="K33" s="23">
        <v>75.039820000000006</v>
      </c>
      <c r="L33" s="23">
        <v>58.978439999999999</v>
      </c>
      <c r="M33" s="25">
        <v>64.143020000000007</v>
      </c>
      <c r="N33" s="23">
        <v>95.503870000000006</v>
      </c>
      <c r="O33" s="23">
        <v>77.700320000000005</v>
      </c>
      <c r="P33" s="23">
        <v>59.838940000000001</v>
      </c>
      <c r="Q33" s="23">
        <v>66.134159999999994</v>
      </c>
    </row>
    <row r="34" spans="1:17" x14ac:dyDescent="0.2">
      <c r="A34" s="1" t="s">
        <v>22</v>
      </c>
      <c r="B34" s="8">
        <v>56.637112739444554</v>
      </c>
      <c r="C34" s="8">
        <v>57.067376850412458</v>
      </c>
      <c r="D34" s="8">
        <v>64.579343279594582</v>
      </c>
      <c r="E34" s="22"/>
      <c r="F34" s="23">
        <v>95.320710000000005</v>
      </c>
      <c r="G34" s="23">
        <v>79.464309999999998</v>
      </c>
      <c r="H34" s="23">
        <v>77.682770000000005</v>
      </c>
      <c r="I34" s="25">
        <v>72.467039999999997</v>
      </c>
      <c r="J34" s="23">
        <v>92.970690000000005</v>
      </c>
      <c r="K34" s="23">
        <v>79.559280000000001</v>
      </c>
      <c r="L34" s="23">
        <v>78.760589999999993</v>
      </c>
      <c r="M34" s="25">
        <v>72.451660000000004</v>
      </c>
      <c r="N34" s="23">
        <v>95.760249999999999</v>
      </c>
      <c r="O34" s="23">
        <v>82.545730000000006</v>
      </c>
      <c r="P34" s="23">
        <v>85.484020000000001</v>
      </c>
      <c r="Q34" s="23">
        <v>77.694469999999995</v>
      </c>
    </row>
    <row r="35" spans="1:17" x14ac:dyDescent="0.2">
      <c r="A35" s="1" t="s">
        <v>23</v>
      </c>
      <c r="B35" s="8">
        <v>39.13974799272178</v>
      </c>
      <c r="C35" s="8">
        <v>40.182996610948742</v>
      </c>
      <c r="D35" s="8">
        <v>43.095861404071329</v>
      </c>
      <c r="E35" s="22"/>
      <c r="F35" s="23">
        <v>89.695620000000005</v>
      </c>
      <c r="G35" s="23">
        <v>59.971249999999998</v>
      </c>
      <c r="H35" s="23">
        <v>76.527969999999996</v>
      </c>
      <c r="I35" s="25">
        <v>55.457369999999997</v>
      </c>
      <c r="J35" s="23">
        <v>90.610839999999996</v>
      </c>
      <c r="K35" s="23">
        <v>57.450800000000001</v>
      </c>
      <c r="L35" s="23">
        <v>78.515420000000006</v>
      </c>
      <c r="M35" s="25">
        <v>52.54466</v>
      </c>
      <c r="N35" s="23">
        <v>91.93871</v>
      </c>
      <c r="O35" s="23">
        <v>62.652929999999998</v>
      </c>
      <c r="P35" s="23">
        <v>80.783100000000005</v>
      </c>
      <c r="Q35" s="23">
        <v>57.078560000000003</v>
      </c>
    </row>
    <row r="36" spans="1:17" x14ac:dyDescent="0.2">
      <c r="A36" s="1" t="s">
        <v>24</v>
      </c>
      <c r="B36" s="8">
        <v>52.577189579266381</v>
      </c>
      <c r="C36" s="8">
        <v>51.882042188217767</v>
      </c>
      <c r="D36" s="8">
        <v>56.272153991839183</v>
      </c>
      <c r="E36" s="22"/>
      <c r="F36" s="23">
        <v>94.897109999999998</v>
      </c>
      <c r="G36" s="23">
        <v>80.219470000000001</v>
      </c>
      <c r="H36" s="23">
        <v>68.371399999999994</v>
      </c>
      <c r="I36" s="25">
        <v>74.029409999999999</v>
      </c>
      <c r="J36" s="23">
        <v>96.602559999999997</v>
      </c>
      <c r="K36" s="23">
        <v>83.783640000000005</v>
      </c>
      <c r="L36" s="23">
        <v>66.712289999999996</v>
      </c>
      <c r="M36" s="25">
        <v>75.606849999999994</v>
      </c>
      <c r="N36" s="23">
        <v>96.968580000000003</v>
      </c>
      <c r="O36" s="23">
        <v>85.989620000000002</v>
      </c>
      <c r="P36" s="23">
        <v>71.378709999999998</v>
      </c>
      <c r="Q36" s="23">
        <v>77.376040000000003</v>
      </c>
    </row>
    <row r="37" spans="1:17" x14ac:dyDescent="0.2">
      <c r="A37" s="1" t="s">
        <v>25</v>
      </c>
      <c r="B37" s="8">
        <v>53.98014543241235</v>
      </c>
      <c r="C37" s="8">
        <v>52.698223066017476</v>
      </c>
      <c r="D37" s="8">
        <v>60.2422911833862</v>
      </c>
      <c r="E37" s="22"/>
      <c r="F37" s="23">
        <v>93.197490000000002</v>
      </c>
      <c r="G37" s="23">
        <v>74.478800000000007</v>
      </c>
      <c r="H37" s="23">
        <v>85.949200000000005</v>
      </c>
      <c r="I37" s="25">
        <v>64.414959999999994</v>
      </c>
      <c r="J37" s="23">
        <v>93.365430000000003</v>
      </c>
      <c r="K37" s="23">
        <v>74.344179999999994</v>
      </c>
      <c r="L37" s="23">
        <v>83.814499999999995</v>
      </c>
      <c r="M37" s="25">
        <v>65.857439999999997</v>
      </c>
      <c r="N37" s="23">
        <v>96.641890000000004</v>
      </c>
      <c r="O37" s="23">
        <v>78.285390000000007</v>
      </c>
      <c r="P37" s="23">
        <v>87.630880000000005</v>
      </c>
      <c r="Q37" s="23">
        <v>70.745360000000005</v>
      </c>
    </row>
    <row r="38" spans="1:17" x14ac:dyDescent="0.2">
      <c r="A38" s="1" t="s">
        <v>26</v>
      </c>
      <c r="B38" s="8">
        <v>57.159952709132334</v>
      </c>
      <c r="C38" s="8">
        <v>58.479073362051977</v>
      </c>
      <c r="D38" s="8">
        <v>62.450267735150312</v>
      </c>
      <c r="E38" s="22"/>
      <c r="F38" s="23">
        <v>95.853930000000005</v>
      </c>
      <c r="G38" s="23">
        <v>74.554500000000004</v>
      </c>
      <c r="H38" s="23">
        <v>89.546109999999999</v>
      </c>
      <c r="I38" s="25">
        <v>67.870099999999994</v>
      </c>
      <c r="J38" s="23">
        <v>96.718590000000006</v>
      </c>
      <c r="K38" s="23">
        <v>75.663600000000002</v>
      </c>
      <c r="L38" s="23">
        <v>86.993470000000002</v>
      </c>
      <c r="M38" s="25">
        <v>68.979039999999998</v>
      </c>
      <c r="N38" s="23">
        <v>96.196830000000006</v>
      </c>
      <c r="O38" s="23">
        <v>78.257649999999998</v>
      </c>
      <c r="P38" s="23">
        <v>91.488569999999996</v>
      </c>
      <c r="Q38" s="23">
        <v>71.681169999999995</v>
      </c>
    </row>
    <row r="39" spans="1:17" x14ac:dyDescent="0.2">
      <c r="A39" s="1" t="s">
        <v>27</v>
      </c>
      <c r="B39" s="8">
        <v>29.776626004497057</v>
      </c>
      <c r="C39" s="8">
        <v>32.592975512270918</v>
      </c>
      <c r="D39" s="8">
        <v>33.26268836129605</v>
      </c>
      <c r="E39" s="22"/>
      <c r="F39" s="23">
        <v>86.845129999999997</v>
      </c>
      <c r="G39" s="23">
        <v>69.36533</v>
      </c>
      <c r="H39" s="23">
        <v>46.694360000000003</v>
      </c>
      <c r="I39" s="25">
        <v>62.005800000000001</v>
      </c>
      <c r="J39" s="23">
        <v>82.444569999999999</v>
      </c>
      <c r="K39" s="23">
        <v>69.105999999999995</v>
      </c>
      <c r="L39" s="23">
        <v>52.101790000000001</v>
      </c>
      <c r="M39" s="25">
        <v>63.672580000000004</v>
      </c>
      <c r="N39" s="23">
        <v>87.010620000000003</v>
      </c>
      <c r="O39" s="23">
        <v>71.203630000000004</v>
      </c>
      <c r="P39" s="23">
        <v>50.358220000000003</v>
      </c>
      <c r="Q39" s="23">
        <v>64.975520000000003</v>
      </c>
    </row>
    <row r="40" spans="1:17" x14ac:dyDescent="0.2">
      <c r="A40" s="1" t="s">
        <v>28</v>
      </c>
      <c r="B40" s="8">
        <v>56.619576008876948</v>
      </c>
      <c r="C40" s="8">
        <v>58.141066555769527</v>
      </c>
      <c r="D40" s="8">
        <v>62.592453835735107</v>
      </c>
      <c r="E40" s="22"/>
      <c r="F40" s="23">
        <v>96.154849999999996</v>
      </c>
      <c r="G40" s="23">
        <v>74.263040000000004</v>
      </c>
      <c r="H40" s="23">
        <v>89.276790000000005</v>
      </c>
      <c r="I40" s="25">
        <v>69.534949999999995</v>
      </c>
      <c r="J40" s="23">
        <v>96.313400000000001</v>
      </c>
      <c r="K40" s="23">
        <v>73.128659999999996</v>
      </c>
      <c r="L40" s="23">
        <v>91.898409999999998</v>
      </c>
      <c r="M40" s="25">
        <v>69.254850000000005</v>
      </c>
      <c r="N40" s="23">
        <v>97.559070000000006</v>
      </c>
      <c r="O40" s="23">
        <v>77.421539999999993</v>
      </c>
      <c r="P40" s="23">
        <v>92.329459999999997</v>
      </c>
      <c r="Q40" s="23">
        <v>73.512309999999999</v>
      </c>
    </row>
    <row r="41" spans="1:17" x14ac:dyDescent="0.2">
      <c r="A41" s="1" t="s">
        <v>29</v>
      </c>
      <c r="B41" s="8">
        <v>47.589701085503449</v>
      </c>
      <c r="C41" s="8">
        <v>48.179112807154453</v>
      </c>
      <c r="D41" s="8">
        <v>51.170328758681173</v>
      </c>
      <c r="E41" s="22"/>
      <c r="F41" s="23">
        <v>96.004620000000003</v>
      </c>
      <c r="G41" s="23">
        <v>75.209019999999995</v>
      </c>
      <c r="H41" s="23">
        <v>68.882840000000002</v>
      </c>
      <c r="I41" s="25">
        <v>62.815689999999996</v>
      </c>
      <c r="J41" s="23">
        <v>97.814670000000007</v>
      </c>
      <c r="K41" s="23">
        <v>76.318809999999999</v>
      </c>
      <c r="L41" s="23">
        <v>69.422539999999998</v>
      </c>
      <c r="M41" s="25">
        <v>65.187730000000002</v>
      </c>
      <c r="N41" s="23">
        <v>95.707040000000006</v>
      </c>
      <c r="O41" s="23">
        <v>78.295289999999994</v>
      </c>
      <c r="P41" s="23">
        <v>74.646829999999994</v>
      </c>
      <c r="Q41" s="23">
        <v>65.728030000000004</v>
      </c>
    </row>
    <row r="42" spans="1:17" x14ac:dyDescent="0.2">
      <c r="A42" s="1" t="s">
        <v>50</v>
      </c>
      <c r="B42" s="8">
        <v>32.396484749046714</v>
      </c>
      <c r="C42" s="8">
        <v>36.531182915405942</v>
      </c>
      <c r="D42" s="8">
        <v>36.57008967569675</v>
      </c>
      <c r="E42" s="22"/>
      <c r="F42" s="23">
        <v>94.611350000000002</v>
      </c>
      <c r="G42" s="23">
        <v>63.853589999999997</v>
      </c>
      <c r="H42" s="23">
        <v>49.351799999999997</v>
      </c>
      <c r="I42" s="25">
        <v>58.595210000000002</v>
      </c>
      <c r="J42" s="23">
        <v>92.559690000000003</v>
      </c>
      <c r="K42" s="23">
        <v>67.051670000000001</v>
      </c>
      <c r="L42" s="23">
        <v>53.91865</v>
      </c>
      <c r="M42" s="25">
        <v>62.648310000000002</v>
      </c>
      <c r="N42" s="23">
        <v>94.191360000000003</v>
      </c>
      <c r="O42" s="23">
        <v>67.053020000000004</v>
      </c>
      <c r="P42" s="23">
        <v>54.112400000000001</v>
      </c>
      <c r="Q42" s="23">
        <v>63.59252</v>
      </c>
    </row>
    <row r="43" spans="1:17" x14ac:dyDescent="0.2">
      <c r="A43" s="1" t="s">
        <v>31</v>
      </c>
      <c r="B43" s="8">
        <v>43.430279537844484</v>
      </c>
      <c r="C43" s="8">
        <v>44.322363014488843</v>
      </c>
      <c r="D43" s="8">
        <v>44.716258147638328</v>
      </c>
      <c r="E43" s="22"/>
      <c r="F43" s="23">
        <v>86.359930000000006</v>
      </c>
      <c r="G43" s="23">
        <v>67.445840000000004</v>
      </c>
      <c r="H43" s="23">
        <v>79.025999999999996</v>
      </c>
      <c r="I43" s="25">
        <v>57.942900000000002</v>
      </c>
      <c r="J43" s="23">
        <v>83.650930000000002</v>
      </c>
      <c r="K43" s="23">
        <v>68.855329999999995</v>
      </c>
      <c r="L43" s="23">
        <v>81.464960000000005</v>
      </c>
      <c r="M43" s="25">
        <v>59.978940000000001</v>
      </c>
      <c r="N43" s="23">
        <v>84.641760000000005</v>
      </c>
      <c r="O43" s="23">
        <v>67.863929999999996</v>
      </c>
      <c r="P43" s="23">
        <v>82.888949999999994</v>
      </c>
      <c r="Q43" s="23">
        <v>60.824730000000002</v>
      </c>
    </row>
    <row r="44" spans="1:17" x14ac:dyDescent="0.2">
      <c r="A44" s="1" t="s">
        <v>32</v>
      </c>
      <c r="B44" s="8">
        <v>59.775304434645562</v>
      </c>
      <c r="C44" s="8">
        <v>60.083281697525379</v>
      </c>
      <c r="D44" s="8">
        <v>65.092555085005827</v>
      </c>
      <c r="E44" s="22"/>
      <c r="F44" s="23">
        <v>97.702939999999998</v>
      </c>
      <c r="G44" s="23">
        <v>83.022149999999996</v>
      </c>
      <c r="H44" s="23">
        <v>80.867009999999993</v>
      </c>
      <c r="I44" s="25">
        <v>75.827789999999993</v>
      </c>
      <c r="J44" s="23">
        <v>97.379540000000006</v>
      </c>
      <c r="K44" s="23">
        <v>82.371690000000001</v>
      </c>
      <c r="L44" s="23">
        <v>82.586979999999997</v>
      </c>
      <c r="M44" s="25">
        <v>75.907790000000006</v>
      </c>
      <c r="N44" s="23">
        <v>98.380529999999993</v>
      </c>
      <c r="O44" s="23">
        <v>83.130669999999995</v>
      </c>
      <c r="P44" s="23">
        <v>84.981890000000007</v>
      </c>
      <c r="Q44" s="23">
        <v>79.764930000000007</v>
      </c>
    </row>
    <row r="45" spans="1:17" ht="15" thickBot="1" x14ac:dyDescent="0.25">
      <c r="A45" s="26" t="s">
        <v>51</v>
      </c>
      <c r="B45" s="6">
        <v>48.590641092512584</v>
      </c>
      <c r="C45" s="6">
        <v>50.0429021543464</v>
      </c>
      <c r="D45" s="6">
        <v>53.55908005334102</v>
      </c>
      <c r="E45" s="22"/>
      <c r="F45" s="27">
        <v>93.773780000000002</v>
      </c>
      <c r="G45" s="27">
        <v>74.189310000000006</v>
      </c>
      <c r="H45" s="27">
        <v>69.725539999999995</v>
      </c>
      <c r="I45" s="28">
        <v>66.764279999999999</v>
      </c>
      <c r="J45" s="27">
        <v>93.04974</v>
      </c>
      <c r="K45" s="27">
        <v>75.435119999999998</v>
      </c>
      <c r="L45" s="27">
        <v>71.049859999999995</v>
      </c>
      <c r="M45" s="28">
        <v>68.748540000000006</v>
      </c>
      <c r="N45" s="27">
        <v>94.04401</v>
      </c>
      <c r="O45" s="27">
        <v>77.522859999999994</v>
      </c>
      <c r="P45" s="27">
        <v>74.268500000000003</v>
      </c>
      <c r="Q45" s="27">
        <v>71.543440000000004</v>
      </c>
    </row>
    <row r="46" spans="1:17" ht="4.5" customHeight="1" x14ac:dyDescent="0.2">
      <c r="A46" s="12"/>
      <c r="B46" s="9"/>
      <c r="C46" s="9"/>
      <c r="D46" s="9"/>
    </row>
    <row r="47" spans="1:17" ht="29.25" customHeight="1" x14ac:dyDescent="0.2">
      <c r="A47" s="194" t="s">
        <v>52</v>
      </c>
      <c r="B47" s="194"/>
      <c r="C47" s="194"/>
      <c r="D47" s="194"/>
      <c r="E47" s="194"/>
      <c r="F47" s="194"/>
      <c r="G47" s="194"/>
      <c r="H47" s="194"/>
      <c r="I47" s="194"/>
      <c r="J47" s="194"/>
      <c r="K47" s="194"/>
      <c r="L47" s="194"/>
      <c r="M47" s="194"/>
    </row>
    <row r="48" spans="1:17" ht="15" x14ac:dyDescent="0.2">
      <c r="A48" s="10" t="s">
        <v>61</v>
      </c>
    </row>
    <row r="49" spans="1:1" ht="15" x14ac:dyDescent="0.2">
      <c r="A49" s="10" t="s">
        <v>62</v>
      </c>
    </row>
    <row r="50" spans="1:1" ht="15" x14ac:dyDescent="0.2">
      <c r="A50" s="10" t="s">
        <v>63</v>
      </c>
    </row>
    <row r="51" spans="1:1" ht="15" x14ac:dyDescent="0.2">
      <c r="A51" s="10" t="s">
        <v>64</v>
      </c>
    </row>
  </sheetData>
  <mergeCells count="6">
    <mergeCell ref="A47:M47"/>
    <mergeCell ref="A9:D9"/>
    <mergeCell ref="F9:Q9"/>
    <mergeCell ref="F10:I10"/>
    <mergeCell ref="J10:M10"/>
    <mergeCell ref="N10:Q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C31"/>
  <sheetViews>
    <sheetView showGridLines="0" zoomScaleNormal="100" workbookViewId="0"/>
  </sheetViews>
  <sheetFormatPr baseColWidth="10" defaultColWidth="11.5" defaultRowHeight="13" x14ac:dyDescent="0.2"/>
  <cols>
    <col min="1" max="1" width="1.6640625" style="10" customWidth="1"/>
    <col min="2" max="2" width="14.6640625" style="118" customWidth="1"/>
    <col min="3" max="3" width="75.6640625" style="119" customWidth="1"/>
    <col min="4" max="4" width="1.6640625" style="10" customWidth="1"/>
    <col min="5" max="16384" width="11.5" style="10"/>
  </cols>
  <sheetData>
    <row r="1" spans="2:3" s="1" customFormat="1" ht="14" x14ac:dyDescent="0.2">
      <c r="B1" s="12"/>
      <c r="C1" s="101"/>
    </row>
    <row r="2" spans="2:3" s="1" customFormat="1" ht="14" x14ac:dyDescent="0.2">
      <c r="B2" s="12"/>
      <c r="C2" s="101"/>
    </row>
    <row r="3" spans="2:3" s="1" customFormat="1" ht="14" x14ac:dyDescent="0.2">
      <c r="B3" s="12"/>
      <c r="C3" s="101"/>
    </row>
    <row r="4" spans="2:3" s="1" customFormat="1" ht="14" x14ac:dyDescent="0.2">
      <c r="B4" s="12"/>
      <c r="C4" s="101"/>
    </row>
    <row r="5" spans="2:3" s="1" customFormat="1" ht="14" x14ac:dyDescent="0.2">
      <c r="B5" s="12"/>
      <c r="C5" s="101"/>
    </row>
    <row r="6" spans="2:3" s="1" customFormat="1" ht="15" x14ac:dyDescent="0.2">
      <c r="B6" s="102"/>
      <c r="C6" s="101"/>
    </row>
    <row r="7" spans="2:3" s="1" customFormat="1" ht="14" x14ac:dyDescent="0.2">
      <c r="B7" s="12"/>
      <c r="C7" s="101"/>
    </row>
    <row r="8" spans="2:3" s="103" customFormat="1" ht="16" x14ac:dyDescent="0.2">
      <c r="B8" s="186" t="s">
        <v>113</v>
      </c>
      <c r="C8" s="187"/>
    </row>
    <row r="9" spans="2:3" s="104" customFormat="1" x14ac:dyDescent="0.2">
      <c r="B9" s="188" t="s">
        <v>114</v>
      </c>
      <c r="C9" s="189"/>
    </row>
    <row r="10" spans="2:3" ht="28" x14ac:dyDescent="0.2">
      <c r="B10" s="105" t="s">
        <v>115</v>
      </c>
      <c r="C10" s="106" t="s">
        <v>155</v>
      </c>
    </row>
    <row r="11" spans="2:3" ht="56" x14ac:dyDescent="0.2">
      <c r="B11" s="105" t="s">
        <v>117</v>
      </c>
      <c r="C11" s="107" t="s">
        <v>156</v>
      </c>
    </row>
    <row r="12" spans="2:3" ht="14" x14ac:dyDescent="0.2">
      <c r="B12" s="105" t="s">
        <v>119</v>
      </c>
      <c r="C12" s="107" t="s">
        <v>157</v>
      </c>
    </row>
    <row r="13" spans="2:3" ht="48.75" customHeight="1" x14ac:dyDescent="0.2">
      <c r="B13" s="190" t="s">
        <v>121</v>
      </c>
      <c r="C13" s="108"/>
    </row>
    <row r="14" spans="2:3" ht="14" x14ac:dyDescent="0.2">
      <c r="B14" s="191"/>
      <c r="C14" s="109" t="s">
        <v>122</v>
      </c>
    </row>
    <row r="15" spans="2:3" ht="15" customHeight="1" x14ac:dyDescent="0.2">
      <c r="B15" s="191"/>
      <c r="C15" s="110"/>
    </row>
    <row r="16" spans="2:3" ht="14" x14ac:dyDescent="0.2">
      <c r="B16" s="191"/>
      <c r="C16" s="109" t="s">
        <v>158</v>
      </c>
    </row>
    <row r="17" spans="2:3" x14ac:dyDescent="0.2">
      <c r="B17" s="191"/>
      <c r="C17" s="110"/>
    </row>
    <row r="18" spans="2:3" ht="14" x14ac:dyDescent="0.2">
      <c r="B18" s="191"/>
      <c r="C18" s="109" t="s">
        <v>159</v>
      </c>
    </row>
    <row r="19" spans="2:3" x14ac:dyDescent="0.2">
      <c r="B19" s="191"/>
      <c r="C19" s="110"/>
    </row>
    <row r="20" spans="2:3" ht="14" x14ac:dyDescent="0.2">
      <c r="B20" s="192"/>
      <c r="C20" s="112" t="s">
        <v>125</v>
      </c>
    </row>
    <row r="21" spans="2:3" ht="28" x14ac:dyDescent="0.2">
      <c r="B21" s="105" t="s">
        <v>126</v>
      </c>
      <c r="C21" s="107" t="s">
        <v>127</v>
      </c>
    </row>
    <row r="22" spans="2:3" ht="28" x14ac:dyDescent="0.2">
      <c r="B22" s="105" t="s">
        <v>128</v>
      </c>
      <c r="C22" s="107" t="s">
        <v>129</v>
      </c>
    </row>
    <row r="23" spans="2:3" ht="28" x14ac:dyDescent="0.2">
      <c r="B23" s="105" t="s">
        <v>130</v>
      </c>
      <c r="C23" s="107" t="s">
        <v>131</v>
      </c>
    </row>
    <row r="24" spans="2:3" ht="28" x14ac:dyDescent="0.2">
      <c r="B24" s="105" t="s">
        <v>132</v>
      </c>
      <c r="C24" s="107" t="s">
        <v>133</v>
      </c>
    </row>
    <row r="25" spans="2:3" ht="28" x14ac:dyDescent="0.2">
      <c r="B25" s="105" t="s">
        <v>134</v>
      </c>
      <c r="C25" s="107" t="s">
        <v>135</v>
      </c>
    </row>
    <row r="26" spans="2:3" ht="28" x14ac:dyDescent="0.2">
      <c r="B26" s="105" t="s">
        <v>136</v>
      </c>
      <c r="C26" s="113" t="s">
        <v>137</v>
      </c>
    </row>
    <row r="27" spans="2:3" ht="28" x14ac:dyDescent="0.2">
      <c r="B27" s="105" t="s">
        <v>138</v>
      </c>
      <c r="C27" s="115">
        <v>44518</v>
      </c>
    </row>
    <row r="28" spans="2:3" ht="106.5" customHeight="1" x14ac:dyDescent="0.2">
      <c r="B28" s="105" t="s">
        <v>139</v>
      </c>
      <c r="C28" s="116" t="s">
        <v>160</v>
      </c>
    </row>
    <row r="29" spans="2:3" ht="42" x14ac:dyDescent="0.2">
      <c r="B29" s="105" t="s">
        <v>141</v>
      </c>
      <c r="C29" s="107" t="s">
        <v>161</v>
      </c>
    </row>
    <row r="30" spans="2:3" ht="56" x14ac:dyDescent="0.2">
      <c r="B30" s="105" t="s">
        <v>143</v>
      </c>
      <c r="C30" s="107" t="s">
        <v>162</v>
      </c>
    </row>
    <row r="31" spans="2:3" ht="32" x14ac:dyDescent="0.2">
      <c r="B31" s="105" t="s">
        <v>145</v>
      </c>
      <c r="C31" s="117" t="s">
        <v>146</v>
      </c>
    </row>
  </sheetData>
  <mergeCells count="3">
    <mergeCell ref="B8:C8"/>
    <mergeCell ref="B9:C9"/>
    <mergeCell ref="B13:B20"/>
  </mergeCell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6:T53"/>
  <sheetViews>
    <sheetView showGridLines="0" zoomScaleNormal="100" workbookViewId="0"/>
  </sheetViews>
  <sheetFormatPr baseColWidth="10" defaultColWidth="11.5" defaultRowHeight="14" x14ac:dyDescent="0.15"/>
  <cols>
    <col min="1" max="1" width="28.33203125" style="29" customWidth="1"/>
    <col min="2" max="3" width="12.6640625" style="29" customWidth="1"/>
    <col min="4" max="4" width="13.5" style="29" bestFit="1" customWidth="1"/>
    <col min="5" max="5" width="5.83203125" style="29" customWidth="1"/>
    <col min="6" max="15" width="12.6640625" style="29" customWidth="1"/>
    <col min="16" max="16384" width="11.5" style="29"/>
  </cols>
  <sheetData>
    <row r="6" spans="1:20" ht="15" x14ac:dyDescent="0.2">
      <c r="B6" s="30"/>
    </row>
    <row r="9" spans="1:20" ht="48" customHeight="1" x14ac:dyDescent="0.2">
      <c r="A9" s="193" t="s">
        <v>55</v>
      </c>
      <c r="B9" s="193"/>
      <c r="C9" s="193"/>
      <c r="D9" s="198"/>
      <c r="F9" s="199" t="s">
        <v>56</v>
      </c>
      <c r="G9" s="199"/>
      <c r="H9" s="199"/>
      <c r="I9" s="199"/>
      <c r="J9" s="199"/>
      <c r="K9" s="199"/>
      <c r="L9" s="199"/>
      <c r="M9" s="199"/>
      <c r="N9" s="199"/>
      <c r="O9" s="199"/>
    </row>
    <row r="10" spans="1:20" s="1" customFormat="1" ht="22.5" customHeight="1" x14ac:dyDescent="0.2">
      <c r="A10" s="12"/>
      <c r="B10" s="13"/>
      <c r="C10" s="13"/>
      <c r="D10" s="13"/>
      <c r="F10" s="197">
        <v>2016</v>
      </c>
      <c r="G10" s="197"/>
      <c r="H10" s="197"/>
      <c r="I10" s="197"/>
      <c r="J10" s="200"/>
      <c r="K10" s="196">
        <v>2018</v>
      </c>
      <c r="L10" s="197"/>
      <c r="M10" s="197"/>
      <c r="N10" s="197"/>
      <c r="O10" s="200"/>
      <c r="P10" s="197">
        <v>2020</v>
      </c>
      <c r="Q10" s="197"/>
      <c r="R10" s="197"/>
      <c r="S10" s="197"/>
      <c r="T10" s="197"/>
    </row>
    <row r="11" spans="1:20" ht="72" x14ac:dyDescent="0.15">
      <c r="A11" s="14" t="s">
        <v>47</v>
      </c>
      <c r="B11" s="15">
        <v>2016</v>
      </c>
      <c r="C11" s="15">
        <v>2018</v>
      </c>
      <c r="D11" s="3">
        <v>2020</v>
      </c>
      <c r="F11" s="31" t="s">
        <v>65</v>
      </c>
      <c r="G11" s="16" t="s">
        <v>66</v>
      </c>
      <c r="H11" s="16" t="s">
        <v>67</v>
      </c>
      <c r="I11" s="31" t="s">
        <v>68</v>
      </c>
      <c r="J11" s="17" t="s">
        <v>69</v>
      </c>
      <c r="K11" s="32" t="s">
        <v>65</v>
      </c>
      <c r="L11" s="16" t="s">
        <v>66</v>
      </c>
      <c r="M11" s="16" t="s">
        <v>67</v>
      </c>
      <c r="N11" s="31" t="s">
        <v>68</v>
      </c>
      <c r="O11" s="17" t="s">
        <v>69</v>
      </c>
      <c r="P11" s="31" t="s">
        <v>65</v>
      </c>
      <c r="Q11" s="16" t="s">
        <v>66</v>
      </c>
      <c r="R11" s="16" t="s">
        <v>67</v>
      </c>
      <c r="S11" s="31" t="s">
        <v>68</v>
      </c>
      <c r="T11" s="16" t="s">
        <v>69</v>
      </c>
    </row>
    <row r="12" spans="1:20" ht="6.75" customHeight="1" x14ac:dyDescent="0.15">
      <c r="A12" s="14"/>
      <c r="B12" s="19"/>
      <c r="C12" s="19"/>
      <c r="D12" s="33"/>
      <c r="F12" s="34"/>
      <c r="G12" s="34"/>
      <c r="H12" s="34"/>
      <c r="I12" s="34"/>
      <c r="J12" s="35"/>
      <c r="K12" s="34"/>
      <c r="L12" s="34"/>
      <c r="M12" s="34"/>
      <c r="N12" s="34"/>
      <c r="O12" s="34"/>
      <c r="P12" s="34"/>
      <c r="Q12" s="34"/>
      <c r="R12" s="34"/>
      <c r="S12" s="34"/>
      <c r="T12" s="34"/>
    </row>
    <row r="13" spans="1:20" x14ac:dyDescent="0.15">
      <c r="A13" s="29" t="s">
        <v>1</v>
      </c>
      <c r="B13" s="4">
        <v>82.841897938195189</v>
      </c>
      <c r="C13" s="4">
        <v>85.049271159520927</v>
      </c>
      <c r="D13" s="4">
        <v>86.04383773557295</v>
      </c>
      <c r="F13" s="4">
        <v>99.218239999999994</v>
      </c>
      <c r="G13" s="4">
        <v>96.430989999999994</v>
      </c>
      <c r="H13" s="4">
        <v>96.045649999999995</v>
      </c>
      <c r="I13" s="4">
        <v>86.748739999999998</v>
      </c>
      <c r="J13" s="36">
        <v>95.837149999999994</v>
      </c>
      <c r="K13" s="4">
        <v>99.527739999999994</v>
      </c>
      <c r="L13" s="4">
        <v>96.834239999999994</v>
      </c>
      <c r="M13" s="4">
        <v>95.507869999999997</v>
      </c>
      <c r="N13" s="4">
        <v>90.452500000000001</v>
      </c>
      <c r="O13" s="36">
        <v>97.023129999999995</v>
      </c>
      <c r="P13" s="4">
        <v>99.466300000000004</v>
      </c>
      <c r="Q13" s="4">
        <v>97.779539999999997</v>
      </c>
      <c r="R13" s="4">
        <v>96.577789999999993</v>
      </c>
      <c r="S13" s="4">
        <v>89.734750000000005</v>
      </c>
      <c r="T13" s="36">
        <v>96.326650000000001</v>
      </c>
    </row>
    <row r="14" spans="1:20" x14ac:dyDescent="0.15">
      <c r="A14" s="29" t="s">
        <v>2</v>
      </c>
      <c r="B14" s="4">
        <v>78.495456534056274</v>
      </c>
      <c r="C14" s="4">
        <v>74.465700074624237</v>
      </c>
      <c r="D14" s="4">
        <v>77.454070586145789</v>
      </c>
      <c r="F14" s="4">
        <v>99.670169999999999</v>
      </c>
      <c r="G14" s="4">
        <v>87.405180000000001</v>
      </c>
      <c r="H14" s="4">
        <v>93.691999999999993</v>
      </c>
      <c r="I14" s="4">
        <v>87.809989999999999</v>
      </c>
      <c r="J14" s="36">
        <v>91.953479999999999</v>
      </c>
      <c r="K14" s="4">
        <v>99.469170000000005</v>
      </c>
      <c r="L14" s="4">
        <v>83.069370000000006</v>
      </c>
      <c r="M14" s="4">
        <v>93.613780000000006</v>
      </c>
      <c r="N14" s="4">
        <v>85.792730000000006</v>
      </c>
      <c r="O14" s="36">
        <v>88.517319999999998</v>
      </c>
      <c r="P14" s="4">
        <v>99.48724</v>
      </c>
      <c r="Q14" s="4">
        <v>86.323409999999996</v>
      </c>
      <c r="R14" s="4">
        <v>93.452460000000002</v>
      </c>
      <c r="S14" s="4">
        <v>89.168340000000001</v>
      </c>
      <c r="T14" s="36">
        <v>93.721879999999999</v>
      </c>
    </row>
    <row r="15" spans="1:20" x14ac:dyDescent="0.15">
      <c r="A15" s="29" t="s">
        <v>3</v>
      </c>
      <c r="B15" s="4">
        <v>62.529996192058711</v>
      </c>
      <c r="C15" s="4">
        <v>59.258295825089405</v>
      </c>
      <c r="D15" s="4">
        <v>66.700968904383231</v>
      </c>
      <c r="F15" s="4">
        <v>99.256</v>
      </c>
      <c r="G15" s="4">
        <v>74.178420000000003</v>
      </c>
      <c r="H15" s="4">
        <v>92.680719999999994</v>
      </c>
      <c r="I15" s="4">
        <v>76.736249999999998</v>
      </c>
      <c r="J15" s="36">
        <v>77.090590000000006</v>
      </c>
      <c r="K15" s="4">
        <v>98.434240000000003</v>
      </c>
      <c r="L15" s="4">
        <v>69.478009999999998</v>
      </c>
      <c r="M15" s="4">
        <v>93.27046</v>
      </c>
      <c r="N15" s="4">
        <v>76.147379999999998</v>
      </c>
      <c r="O15" s="36">
        <v>78.158510000000007</v>
      </c>
      <c r="P15" s="4">
        <v>99.752309999999994</v>
      </c>
      <c r="Q15" s="4">
        <v>77.944980000000001</v>
      </c>
      <c r="R15" s="4">
        <v>94.060810000000004</v>
      </c>
      <c r="S15" s="4">
        <v>79.69847</v>
      </c>
      <c r="T15" s="36">
        <v>81.666420000000002</v>
      </c>
    </row>
    <row r="16" spans="1:20" x14ac:dyDescent="0.15">
      <c r="A16" s="29" t="s">
        <v>4</v>
      </c>
      <c r="B16" s="5">
        <v>6.1088807033832477</v>
      </c>
      <c r="C16" s="5">
        <v>5.6037221015690966</v>
      </c>
      <c r="D16" s="4">
        <v>6.7418050546151367</v>
      </c>
      <c r="F16" s="4">
        <v>97.040970000000002</v>
      </c>
      <c r="G16" s="4">
        <v>7.3972810000000004</v>
      </c>
      <c r="H16" s="4">
        <v>92.554079999999999</v>
      </c>
      <c r="I16" s="4">
        <v>51.963160000000002</v>
      </c>
      <c r="J16" s="36">
        <v>64.115840000000006</v>
      </c>
      <c r="K16" s="4">
        <v>97.417990000000003</v>
      </c>
      <c r="L16" s="4">
        <v>6.9735990000000001</v>
      </c>
      <c r="M16" s="4">
        <v>91.745509999999996</v>
      </c>
      <c r="N16" s="4">
        <v>51.671430000000001</v>
      </c>
      <c r="O16" s="36">
        <v>64.595830000000007</v>
      </c>
      <c r="P16" s="4">
        <v>97.568020000000004</v>
      </c>
      <c r="Q16" s="4">
        <v>7.921843</v>
      </c>
      <c r="R16" s="4">
        <v>93.390230000000003</v>
      </c>
      <c r="S16" s="4">
        <v>53.270440000000001</v>
      </c>
      <c r="T16" s="36">
        <v>66.981189999999998</v>
      </c>
    </row>
    <row r="17" spans="1:20" x14ac:dyDescent="0.15">
      <c r="A17" s="29" t="s">
        <v>48</v>
      </c>
      <c r="B17" s="4">
        <v>71.929666689445341</v>
      </c>
      <c r="C17" s="4">
        <v>75.796693695755224</v>
      </c>
      <c r="D17" s="4">
        <v>76.390856349068912</v>
      </c>
      <c r="F17" s="4">
        <v>99.008790000000005</v>
      </c>
      <c r="G17" s="4">
        <v>87.427729999999997</v>
      </c>
      <c r="H17" s="4">
        <v>94.369789999999995</v>
      </c>
      <c r="I17" s="4">
        <v>80.902349999999998</v>
      </c>
      <c r="J17" s="36">
        <v>87.155100000000004</v>
      </c>
      <c r="K17" s="4">
        <v>99.289050000000003</v>
      </c>
      <c r="L17" s="4">
        <v>87.614009999999993</v>
      </c>
      <c r="M17" s="4">
        <v>94.985789999999994</v>
      </c>
      <c r="N17" s="4">
        <v>85.300529999999995</v>
      </c>
      <c r="O17" s="36">
        <v>90.45223</v>
      </c>
      <c r="P17" s="4">
        <v>99.469549999999998</v>
      </c>
      <c r="Q17" s="4">
        <v>88.242959999999997</v>
      </c>
      <c r="R17" s="4">
        <v>95.305000000000007</v>
      </c>
      <c r="S17" s="4">
        <v>85.659419999999997</v>
      </c>
      <c r="T17" s="36">
        <v>92.319509999999994</v>
      </c>
    </row>
    <row r="18" spans="1:20" x14ac:dyDescent="0.15">
      <c r="A18" s="29" t="s">
        <v>6</v>
      </c>
      <c r="B18" s="4">
        <v>67.954090831749795</v>
      </c>
      <c r="C18" s="4">
        <v>64.684932985218978</v>
      </c>
      <c r="D18" s="4">
        <v>71.332286715257709</v>
      </c>
      <c r="F18" s="4">
        <v>99.265919999999994</v>
      </c>
      <c r="G18" s="4">
        <v>90.993750000000006</v>
      </c>
      <c r="H18" s="4">
        <v>94.95111</v>
      </c>
      <c r="I18" s="4">
        <v>73.107650000000007</v>
      </c>
      <c r="J18" s="36">
        <v>88.282349999999994</v>
      </c>
      <c r="K18" s="4">
        <v>99.484470000000002</v>
      </c>
      <c r="L18" s="4">
        <v>88.690989999999999</v>
      </c>
      <c r="M18" s="4">
        <v>95.600970000000004</v>
      </c>
      <c r="N18" s="4">
        <v>70.988900000000001</v>
      </c>
      <c r="O18" s="36">
        <v>90.706069999999997</v>
      </c>
      <c r="P18" s="4">
        <v>99.56129</v>
      </c>
      <c r="Q18" s="4">
        <v>92.227289999999996</v>
      </c>
      <c r="R18" s="4">
        <v>96.066469999999995</v>
      </c>
      <c r="S18" s="4">
        <v>76.16883</v>
      </c>
      <c r="T18" s="36">
        <v>92.875829999999993</v>
      </c>
    </row>
    <row r="19" spans="1:20" x14ac:dyDescent="0.15">
      <c r="A19" s="29" t="s">
        <v>7</v>
      </c>
      <c r="B19" s="4">
        <v>17.457199585492067</v>
      </c>
      <c r="C19" s="4">
        <v>16.553686193866106</v>
      </c>
      <c r="D19" s="4">
        <v>18.607450217756487</v>
      </c>
      <c r="F19" s="4">
        <v>98.205070000000006</v>
      </c>
      <c r="G19" s="4">
        <v>54.66104</v>
      </c>
      <c r="H19" s="4">
        <v>90.449119999999994</v>
      </c>
      <c r="I19" s="4">
        <v>25.495059999999999</v>
      </c>
      <c r="J19" s="36">
        <v>34.643160000000002</v>
      </c>
      <c r="K19" s="4">
        <v>97.699430000000007</v>
      </c>
      <c r="L19" s="4">
        <v>56.751359999999998</v>
      </c>
      <c r="M19" s="4">
        <v>87.7136</v>
      </c>
      <c r="N19" s="4">
        <v>23.90409</v>
      </c>
      <c r="O19" s="36">
        <v>36.722969999999997</v>
      </c>
      <c r="P19" s="4">
        <v>98.213170000000005</v>
      </c>
      <c r="Q19" s="4">
        <v>55.666020000000003</v>
      </c>
      <c r="R19" s="4">
        <v>91.180049999999994</v>
      </c>
      <c r="S19" s="4">
        <v>26.694130000000001</v>
      </c>
      <c r="T19" s="36">
        <v>38.654539999999997</v>
      </c>
    </row>
    <row r="20" spans="1:20" x14ac:dyDescent="0.15">
      <c r="A20" s="29" t="s">
        <v>8</v>
      </c>
      <c r="B20" s="4">
        <v>78.687638772086729</v>
      </c>
      <c r="C20" s="4">
        <v>81.40371805046523</v>
      </c>
      <c r="D20" s="4">
        <v>82.414766568473681</v>
      </c>
      <c r="F20" s="4">
        <v>98.86788</v>
      </c>
      <c r="G20" s="4">
        <v>86.719430000000003</v>
      </c>
      <c r="H20" s="4">
        <v>94.657110000000003</v>
      </c>
      <c r="I20" s="4">
        <v>89.576300000000003</v>
      </c>
      <c r="J20" s="36">
        <v>91.026870000000002</v>
      </c>
      <c r="K20" s="4">
        <v>98.601320000000001</v>
      </c>
      <c r="L20" s="4">
        <v>89.464699999999993</v>
      </c>
      <c r="M20" s="4">
        <v>94.560820000000007</v>
      </c>
      <c r="N20" s="4">
        <v>90.986850000000004</v>
      </c>
      <c r="O20" s="36">
        <v>92.260329999999996</v>
      </c>
      <c r="P20" s="4">
        <v>99.232500000000002</v>
      </c>
      <c r="Q20" s="4">
        <v>89.121300000000005</v>
      </c>
      <c r="R20" s="4">
        <v>94.726349999999996</v>
      </c>
      <c r="S20" s="4">
        <v>91.829099999999997</v>
      </c>
      <c r="T20" s="36">
        <v>92.88494</v>
      </c>
    </row>
    <row r="21" spans="1:20" x14ac:dyDescent="0.15">
      <c r="A21" s="29" t="s">
        <v>9</v>
      </c>
      <c r="B21" s="4">
        <v>74.325752719626848</v>
      </c>
      <c r="C21" s="4">
        <v>73.000649611766178</v>
      </c>
      <c r="D21" s="4">
        <v>75.649295493263054</v>
      </c>
      <c r="F21" s="4">
        <v>99.074749999999995</v>
      </c>
      <c r="G21" s="4">
        <v>95.094800000000006</v>
      </c>
      <c r="H21" s="4">
        <v>90.669560000000004</v>
      </c>
      <c r="I21" s="4">
        <v>82.684799999999996</v>
      </c>
      <c r="J21" s="36">
        <v>87.173429999999996</v>
      </c>
      <c r="K21" s="4">
        <v>99.734120000000004</v>
      </c>
      <c r="L21" s="4">
        <v>95.381619999999998</v>
      </c>
      <c r="M21" s="4">
        <v>90.26397</v>
      </c>
      <c r="N21" s="4">
        <v>82.188590000000005</v>
      </c>
      <c r="O21" s="36">
        <v>88.812889999999996</v>
      </c>
      <c r="P21" s="4">
        <v>99.925820000000002</v>
      </c>
      <c r="Q21" s="4">
        <v>93.773480000000006</v>
      </c>
      <c r="R21" s="4">
        <v>90.247309999999999</v>
      </c>
      <c r="S21" s="4">
        <v>86.213899999999995</v>
      </c>
      <c r="T21" s="36">
        <v>90.857770000000002</v>
      </c>
    </row>
    <row r="22" spans="1:20" x14ac:dyDescent="0.15">
      <c r="A22" s="29" t="s">
        <v>10</v>
      </c>
      <c r="B22" s="4">
        <v>63.949518184217837</v>
      </c>
      <c r="C22" s="4">
        <v>65.714631976413955</v>
      </c>
      <c r="D22" s="4">
        <v>69.1769370195573</v>
      </c>
      <c r="F22" s="4">
        <v>96.947699999999998</v>
      </c>
      <c r="G22" s="4">
        <v>77.894810000000007</v>
      </c>
      <c r="H22" s="4">
        <v>92.537199999999999</v>
      </c>
      <c r="I22" s="4">
        <v>78.815190000000001</v>
      </c>
      <c r="J22" s="36">
        <v>82.107510000000005</v>
      </c>
      <c r="K22" s="4">
        <v>97.730310000000003</v>
      </c>
      <c r="L22" s="4">
        <v>81.885859999999994</v>
      </c>
      <c r="M22" s="4">
        <v>94.017600000000002</v>
      </c>
      <c r="N22" s="4">
        <v>79.055329999999998</v>
      </c>
      <c r="O22" s="36">
        <v>83.444429999999997</v>
      </c>
      <c r="P22" s="4">
        <v>97.877290000000002</v>
      </c>
      <c r="Q22" s="4">
        <v>83.259829999999994</v>
      </c>
      <c r="R22" s="4">
        <v>93.811940000000007</v>
      </c>
      <c r="S22" s="4">
        <v>80.57405</v>
      </c>
      <c r="T22" s="36">
        <v>84.869969999999995</v>
      </c>
    </row>
    <row r="23" spans="1:20" x14ac:dyDescent="0.15">
      <c r="A23" s="29" t="s">
        <v>11</v>
      </c>
      <c r="B23" s="4">
        <v>54.747552172483729</v>
      </c>
      <c r="C23" s="4">
        <v>55.102798888005623</v>
      </c>
      <c r="D23" s="4">
        <v>60.678366323880297</v>
      </c>
      <c r="F23" s="4">
        <v>96.372039999999998</v>
      </c>
      <c r="G23" s="4">
        <v>79.844769999999997</v>
      </c>
      <c r="H23" s="4">
        <v>88.98818</v>
      </c>
      <c r="I23" s="4">
        <v>65.173940000000002</v>
      </c>
      <c r="J23" s="36">
        <v>79.178449999999998</v>
      </c>
      <c r="K23" s="4">
        <v>96.777590000000004</v>
      </c>
      <c r="L23" s="4">
        <v>81.452340000000007</v>
      </c>
      <c r="M23" s="4">
        <v>90.486500000000007</v>
      </c>
      <c r="N23" s="4">
        <v>65.891580000000005</v>
      </c>
      <c r="O23" s="36">
        <v>81.185040000000001</v>
      </c>
      <c r="P23" s="4">
        <v>98.18253</v>
      </c>
      <c r="Q23" s="4">
        <v>84.904499999999999</v>
      </c>
      <c r="R23" s="4">
        <v>92.773719999999997</v>
      </c>
      <c r="S23" s="4">
        <v>70.598230000000001</v>
      </c>
      <c r="T23" s="36">
        <v>81.271230000000003</v>
      </c>
    </row>
    <row r="24" spans="1:20" x14ac:dyDescent="0.15">
      <c r="A24" s="29" t="s">
        <v>12</v>
      </c>
      <c r="B24" s="4">
        <v>20.472050548842358</v>
      </c>
      <c r="C24" s="4">
        <v>18.611676107804222</v>
      </c>
      <c r="D24" s="4">
        <v>17.812062341656194</v>
      </c>
      <c r="F24" s="4">
        <v>88.650319999999994</v>
      </c>
      <c r="G24" s="4">
        <v>52.36956</v>
      </c>
      <c r="H24" s="4">
        <v>79.966650000000001</v>
      </c>
      <c r="I24" s="4">
        <v>29.103950000000001</v>
      </c>
      <c r="J24" s="36">
        <v>37.546320000000001</v>
      </c>
      <c r="K24" s="4">
        <v>89.568799999999996</v>
      </c>
      <c r="L24" s="4">
        <v>50.877130000000001</v>
      </c>
      <c r="M24" s="4">
        <v>81.949939999999998</v>
      </c>
      <c r="N24" s="4">
        <v>27.65165</v>
      </c>
      <c r="O24" s="36">
        <v>32.086599999999997</v>
      </c>
      <c r="P24" s="4">
        <v>93.094809999999995</v>
      </c>
      <c r="Q24" s="4">
        <v>51.570259999999998</v>
      </c>
      <c r="R24" s="4">
        <v>83.946579999999997</v>
      </c>
      <c r="S24" s="4">
        <v>27.221219999999999</v>
      </c>
      <c r="T24" s="36">
        <v>35.274700000000003</v>
      </c>
    </row>
    <row r="25" spans="1:20" x14ac:dyDescent="0.15">
      <c r="A25" s="29" t="s">
        <v>13</v>
      </c>
      <c r="B25" s="4">
        <v>43.655562217952848</v>
      </c>
      <c r="C25" s="4">
        <v>44.578519176864702</v>
      </c>
      <c r="D25" s="4">
        <v>49.384242740714363</v>
      </c>
      <c r="F25" s="4">
        <v>96.99145</v>
      </c>
      <c r="G25" s="4">
        <v>78.630840000000006</v>
      </c>
      <c r="H25" s="4">
        <v>88.943280000000001</v>
      </c>
      <c r="I25" s="4">
        <v>55.305070000000001</v>
      </c>
      <c r="J25" s="36">
        <v>61.623640000000002</v>
      </c>
      <c r="K25" s="4">
        <v>97.331919999999997</v>
      </c>
      <c r="L25" s="4">
        <v>73.039749999999998</v>
      </c>
      <c r="M25" s="4">
        <v>90.785780000000003</v>
      </c>
      <c r="N25" s="4">
        <v>60.426349999999999</v>
      </c>
      <c r="O25" s="36">
        <v>59.46228</v>
      </c>
      <c r="P25" s="4">
        <v>98.427359999999993</v>
      </c>
      <c r="Q25" s="4">
        <v>76.737549999999999</v>
      </c>
      <c r="R25" s="4">
        <v>91.748059999999995</v>
      </c>
      <c r="S25" s="4">
        <v>62.901530000000001</v>
      </c>
      <c r="T25" s="36">
        <v>69.297669999999997</v>
      </c>
    </row>
    <row r="26" spans="1:20" x14ac:dyDescent="0.15">
      <c r="A26" s="29" t="s">
        <v>14</v>
      </c>
      <c r="B26" s="4">
        <v>77.678213672450113</v>
      </c>
      <c r="C26" s="4">
        <v>73.953648978640658</v>
      </c>
      <c r="D26" s="4">
        <v>78.636637852515662</v>
      </c>
      <c r="F26" s="4">
        <v>99.396600000000007</v>
      </c>
      <c r="G26" s="4">
        <v>93.306129999999996</v>
      </c>
      <c r="H26" s="4">
        <v>95.014740000000003</v>
      </c>
      <c r="I26" s="4">
        <v>85.221350000000001</v>
      </c>
      <c r="J26" s="36">
        <v>92.813699999999997</v>
      </c>
      <c r="K26" s="4">
        <v>99.339960000000005</v>
      </c>
      <c r="L26" s="4">
        <v>91.806060000000002</v>
      </c>
      <c r="M26" s="4">
        <v>94.083190000000002</v>
      </c>
      <c r="N26" s="4">
        <v>81.928210000000007</v>
      </c>
      <c r="O26" s="36">
        <v>91.147580000000005</v>
      </c>
      <c r="P26" s="4">
        <v>99.360140000000001</v>
      </c>
      <c r="Q26" s="4">
        <v>94.328199999999995</v>
      </c>
      <c r="R26" s="4">
        <v>95.266639999999995</v>
      </c>
      <c r="S26" s="4">
        <v>84.505120000000005</v>
      </c>
      <c r="T26" s="36">
        <v>95.285809999999998</v>
      </c>
    </row>
    <row r="27" spans="1:20" x14ac:dyDescent="0.15">
      <c r="A27" s="29" t="s">
        <v>15</v>
      </c>
      <c r="B27" s="4">
        <v>54.104304574648154</v>
      </c>
      <c r="C27" s="4">
        <v>55.789347632179144</v>
      </c>
      <c r="D27" s="4">
        <v>59.68751630893275</v>
      </c>
      <c r="F27" s="4">
        <v>98.027640000000005</v>
      </c>
      <c r="G27" s="4">
        <v>86.405159999999995</v>
      </c>
      <c r="H27" s="4">
        <v>88.491519999999994</v>
      </c>
      <c r="I27" s="4">
        <v>63.855609999999999</v>
      </c>
      <c r="J27" s="36">
        <v>68.95523</v>
      </c>
      <c r="K27" s="4">
        <v>98.031379999999999</v>
      </c>
      <c r="L27" s="4">
        <v>84.870859999999993</v>
      </c>
      <c r="M27" s="4">
        <v>86.702510000000004</v>
      </c>
      <c r="N27" s="4">
        <v>67.705539999999999</v>
      </c>
      <c r="O27" s="36">
        <v>70.617369999999994</v>
      </c>
      <c r="P27" s="4">
        <v>98.638329999999996</v>
      </c>
      <c r="Q27" s="4">
        <v>86.924149999999997</v>
      </c>
      <c r="R27" s="4">
        <v>90.283180000000002</v>
      </c>
      <c r="S27" s="4">
        <v>71.108140000000006</v>
      </c>
      <c r="T27" s="36">
        <v>73.785769999999999</v>
      </c>
    </row>
    <row r="28" spans="1:20" x14ac:dyDescent="0.15">
      <c r="A28" s="29" t="s">
        <v>49</v>
      </c>
      <c r="B28" s="4">
        <v>46.7939877808654</v>
      </c>
      <c r="C28" s="4">
        <v>49.269876467377784</v>
      </c>
      <c r="D28" s="4">
        <v>56.192418747410755</v>
      </c>
      <c r="F28" s="4">
        <v>97.384039999999999</v>
      </c>
      <c r="G28" s="4">
        <v>77.65795</v>
      </c>
      <c r="H28" s="4">
        <v>90.518940000000001</v>
      </c>
      <c r="I28" s="4">
        <v>57.908200000000001</v>
      </c>
      <c r="J28" s="36">
        <v>68.830240000000003</v>
      </c>
      <c r="K28" s="4">
        <v>97.953180000000003</v>
      </c>
      <c r="L28" s="4">
        <v>75.633240000000001</v>
      </c>
      <c r="M28" s="4">
        <v>91.407679999999999</v>
      </c>
      <c r="N28" s="4">
        <v>62.01782</v>
      </c>
      <c r="O28" s="36">
        <v>73.294489999999996</v>
      </c>
      <c r="P28" s="4">
        <v>98.713589999999996</v>
      </c>
      <c r="Q28" s="4">
        <v>78.026809999999998</v>
      </c>
      <c r="R28" s="4">
        <v>94.574709999999996</v>
      </c>
      <c r="S28" s="4">
        <v>65.28689</v>
      </c>
      <c r="T28" s="36">
        <v>76.043090000000007</v>
      </c>
    </row>
    <row r="29" spans="1:20" x14ac:dyDescent="0.15">
      <c r="A29" s="29" t="s">
        <v>17</v>
      </c>
      <c r="B29" s="4">
        <v>40.08687849694563</v>
      </c>
      <c r="C29" s="4">
        <v>37.361981224402875</v>
      </c>
      <c r="D29" s="4">
        <v>41.493203945400801</v>
      </c>
      <c r="F29" s="4">
        <v>98.888229999999993</v>
      </c>
      <c r="G29" s="4">
        <v>63.295819999999999</v>
      </c>
      <c r="H29" s="4">
        <v>89.743340000000003</v>
      </c>
      <c r="I29" s="4">
        <v>61.497909999999997</v>
      </c>
      <c r="J29" s="36">
        <v>63.515889999999999</v>
      </c>
      <c r="K29" s="4">
        <v>98.920249999999996</v>
      </c>
      <c r="L29" s="4">
        <v>67.583489999999998</v>
      </c>
      <c r="M29" s="4">
        <v>89.303910000000002</v>
      </c>
      <c r="N29" s="4">
        <v>58.784520000000001</v>
      </c>
      <c r="O29" s="36">
        <v>61.735410000000002</v>
      </c>
      <c r="P29" s="4">
        <v>99.169160000000005</v>
      </c>
      <c r="Q29" s="4">
        <v>67.362039999999993</v>
      </c>
      <c r="R29" s="4">
        <v>91.791449999999998</v>
      </c>
      <c r="S29" s="4">
        <v>64.492249999999999</v>
      </c>
      <c r="T29" s="36">
        <v>65.46266</v>
      </c>
    </row>
    <row r="30" spans="1:20" x14ac:dyDescent="0.15">
      <c r="A30" s="29" t="s">
        <v>18</v>
      </c>
      <c r="B30" s="4">
        <v>44.672373356363302</v>
      </c>
      <c r="C30" s="4">
        <v>46.612025256377102</v>
      </c>
      <c r="D30" s="4">
        <v>54.650214533363695</v>
      </c>
      <c r="F30" s="4">
        <v>95.613219999999998</v>
      </c>
      <c r="G30" s="4">
        <v>58.677300000000002</v>
      </c>
      <c r="H30" s="4">
        <v>89.646510000000006</v>
      </c>
      <c r="I30" s="4">
        <v>59.92998</v>
      </c>
      <c r="J30" s="36">
        <v>65.843429999999998</v>
      </c>
      <c r="K30" s="4">
        <v>95.955489999999998</v>
      </c>
      <c r="L30" s="4">
        <v>63.711219999999997</v>
      </c>
      <c r="M30" s="4">
        <v>91.615899999999996</v>
      </c>
      <c r="N30" s="4">
        <v>60.515799999999999</v>
      </c>
      <c r="O30" s="36">
        <v>70.085300000000004</v>
      </c>
      <c r="P30" s="4">
        <v>97.883650000000003</v>
      </c>
      <c r="Q30" s="4">
        <v>68.795289999999994</v>
      </c>
      <c r="R30" s="4">
        <v>94.981999999999999</v>
      </c>
      <c r="S30" s="4">
        <v>67.756209999999996</v>
      </c>
      <c r="T30" s="36">
        <v>75.540289999999999</v>
      </c>
    </row>
    <row r="31" spans="1:20" x14ac:dyDescent="0.15">
      <c r="A31" s="29" t="s">
        <v>19</v>
      </c>
      <c r="B31" s="4">
        <v>86.83964347133454</v>
      </c>
      <c r="C31" s="4">
        <v>88.511460550980274</v>
      </c>
      <c r="D31" s="4">
        <v>87.898520163982283</v>
      </c>
      <c r="F31" s="4">
        <v>99.626279999999994</v>
      </c>
      <c r="G31" s="4">
        <v>94.551969999999997</v>
      </c>
      <c r="H31" s="4">
        <v>96.224940000000004</v>
      </c>
      <c r="I31" s="4">
        <v>92.77543</v>
      </c>
      <c r="J31" s="36">
        <v>95.554320000000004</v>
      </c>
      <c r="K31" s="4">
        <v>99.749520000000004</v>
      </c>
      <c r="L31" s="4">
        <v>94.455579999999998</v>
      </c>
      <c r="M31" s="4">
        <v>96.530569999999997</v>
      </c>
      <c r="N31" s="4">
        <v>93.510199999999998</v>
      </c>
      <c r="O31" s="36">
        <v>96.703609999999998</v>
      </c>
      <c r="P31" s="4">
        <v>99.970439999999996</v>
      </c>
      <c r="Q31" s="4">
        <v>94.658280000000005</v>
      </c>
      <c r="R31" s="4">
        <v>96.002629999999996</v>
      </c>
      <c r="S31" s="4">
        <v>94.3964</v>
      </c>
      <c r="T31" s="36">
        <v>96.442419999999998</v>
      </c>
    </row>
    <row r="32" spans="1:20" x14ac:dyDescent="0.15">
      <c r="A32" s="29" t="s">
        <v>20</v>
      </c>
      <c r="B32" s="4">
        <v>13.813918394889466</v>
      </c>
      <c r="C32" s="4">
        <v>18.990329127433082</v>
      </c>
      <c r="D32" s="4">
        <v>19.298087748749595</v>
      </c>
      <c r="F32" s="4">
        <v>97.944479999999999</v>
      </c>
      <c r="G32" s="4">
        <v>40.36045</v>
      </c>
      <c r="H32" s="4">
        <v>86.058279999999996</v>
      </c>
      <c r="I32" s="4">
        <v>25.08305</v>
      </c>
      <c r="J32" s="36">
        <v>25.077249999999999</v>
      </c>
      <c r="K32" s="4">
        <v>97.841620000000006</v>
      </c>
      <c r="L32" s="4">
        <v>39.536389999999997</v>
      </c>
      <c r="M32" s="4">
        <v>87.781580000000005</v>
      </c>
      <c r="N32" s="4">
        <v>30.591349999999998</v>
      </c>
      <c r="O32" s="36">
        <v>36.954459999999997</v>
      </c>
      <c r="P32" s="4">
        <v>98.525000000000006</v>
      </c>
      <c r="Q32" s="4">
        <v>38.267319999999998</v>
      </c>
      <c r="R32" s="4">
        <v>88.757350000000002</v>
      </c>
      <c r="S32" s="4">
        <v>33.648130000000002</v>
      </c>
      <c r="T32" s="36">
        <v>36.890740000000001</v>
      </c>
    </row>
    <row r="33" spans="1:20" x14ac:dyDescent="0.15">
      <c r="A33" s="29" t="s">
        <v>21</v>
      </c>
      <c r="B33" s="4">
        <v>40.266452292492296</v>
      </c>
      <c r="C33" s="4">
        <v>41.272773518112331</v>
      </c>
      <c r="D33" s="4">
        <v>42.454485124645871</v>
      </c>
      <c r="F33" s="4">
        <v>99.001720000000006</v>
      </c>
      <c r="G33" s="4">
        <v>80.965800000000002</v>
      </c>
      <c r="H33" s="4">
        <v>88.63588</v>
      </c>
      <c r="I33" s="4">
        <v>52.357759999999999</v>
      </c>
      <c r="J33" s="36">
        <v>55.2196</v>
      </c>
      <c r="K33" s="4">
        <v>98.470830000000007</v>
      </c>
      <c r="L33" s="4">
        <v>82.223590000000002</v>
      </c>
      <c r="M33" s="4">
        <v>87.781630000000007</v>
      </c>
      <c r="N33" s="4">
        <v>54.626620000000003</v>
      </c>
      <c r="O33" s="36">
        <v>55.159140000000001</v>
      </c>
      <c r="P33" s="4">
        <v>98.783299999999997</v>
      </c>
      <c r="Q33" s="4">
        <v>84.581699999999998</v>
      </c>
      <c r="R33" s="4">
        <v>90.514420000000001</v>
      </c>
      <c r="S33" s="4">
        <v>53.80462</v>
      </c>
      <c r="T33" s="36">
        <v>56.615209999999998</v>
      </c>
    </row>
    <row r="34" spans="1:20" x14ac:dyDescent="0.15">
      <c r="A34" s="29" t="s">
        <v>22</v>
      </c>
      <c r="B34" s="4">
        <v>60.651911498671161</v>
      </c>
      <c r="C34" s="4">
        <v>61.398854881066178</v>
      </c>
      <c r="D34" s="4">
        <v>65.153159621630195</v>
      </c>
      <c r="F34" s="4">
        <v>98.207840000000004</v>
      </c>
      <c r="G34" s="4">
        <v>83.148970000000006</v>
      </c>
      <c r="H34" s="4">
        <v>89.296639999999996</v>
      </c>
      <c r="I34" s="4">
        <v>73.222319999999996</v>
      </c>
      <c r="J34" s="36">
        <v>77.973349999999996</v>
      </c>
      <c r="K34" s="4">
        <v>97.773240000000001</v>
      </c>
      <c r="L34" s="4">
        <v>84.463489999999993</v>
      </c>
      <c r="M34" s="4">
        <v>88.605310000000003</v>
      </c>
      <c r="N34" s="4">
        <v>74.857209999999995</v>
      </c>
      <c r="O34" s="36">
        <v>79.766050000000007</v>
      </c>
      <c r="P34" s="4">
        <v>98.438140000000004</v>
      </c>
      <c r="Q34" s="4">
        <v>85.871369999999999</v>
      </c>
      <c r="R34" s="4">
        <v>91.928960000000004</v>
      </c>
      <c r="S34" s="4">
        <v>78.042569999999998</v>
      </c>
      <c r="T34" s="36">
        <v>83.415310000000005</v>
      </c>
    </row>
    <row r="35" spans="1:20" x14ac:dyDescent="0.15">
      <c r="A35" s="29" t="s">
        <v>23</v>
      </c>
      <c r="B35" s="4">
        <v>52.158986321555254</v>
      </c>
      <c r="C35" s="4">
        <v>51.415936000919515</v>
      </c>
      <c r="D35" s="4">
        <v>53.459288057486319</v>
      </c>
      <c r="F35" s="4">
        <v>98.508750000000006</v>
      </c>
      <c r="G35" s="4">
        <v>63.280990000000003</v>
      </c>
      <c r="H35" s="4">
        <v>94.085970000000003</v>
      </c>
      <c r="I35" s="4">
        <v>71.280090000000001</v>
      </c>
      <c r="J35" s="36">
        <v>76.169060000000002</v>
      </c>
      <c r="K35" s="4">
        <v>98.675600000000003</v>
      </c>
      <c r="L35" s="4">
        <v>63.56568</v>
      </c>
      <c r="M35" s="4">
        <v>94.369299999999996</v>
      </c>
      <c r="N35" s="4">
        <v>71.87115</v>
      </c>
      <c r="O35" s="36">
        <v>76.661079999999998</v>
      </c>
      <c r="P35" s="4">
        <v>99.392399999999995</v>
      </c>
      <c r="Q35" s="4">
        <v>65.037059999999997</v>
      </c>
      <c r="R35" s="4">
        <v>96.647890000000004</v>
      </c>
      <c r="S35" s="4">
        <v>72.918880000000001</v>
      </c>
      <c r="T35" s="36">
        <v>81.332049999999995</v>
      </c>
    </row>
    <row r="36" spans="1:20" x14ac:dyDescent="0.15">
      <c r="A36" s="29" t="s">
        <v>24</v>
      </c>
      <c r="B36" s="4">
        <v>49.894058314854995</v>
      </c>
      <c r="C36" s="4">
        <v>49.123694279510495</v>
      </c>
      <c r="D36" s="4">
        <v>53.22347529888367</v>
      </c>
      <c r="F36" s="4">
        <v>97.178079999999994</v>
      </c>
      <c r="G36" s="4">
        <v>64.658240000000006</v>
      </c>
      <c r="H36" s="4">
        <v>91.264840000000007</v>
      </c>
      <c r="I36" s="4">
        <v>61.124130000000001</v>
      </c>
      <c r="J36" s="36">
        <v>65.514790000000005</v>
      </c>
      <c r="K36" s="4">
        <v>97.246859999999998</v>
      </c>
      <c r="L36" s="4">
        <v>62.99044</v>
      </c>
      <c r="M36" s="4">
        <v>91.146960000000007</v>
      </c>
      <c r="N36" s="4">
        <v>57.959870000000002</v>
      </c>
      <c r="O36" s="36">
        <v>68.742599999999996</v>
      </c>
      <c r="P36" s="4">
        <v>98.255099999999999</v>
      </c>
      <c r="Q36" s="4">
        <v>68.917829999999995</v>
      </c>
      <c r="R36" s="4">
        <v>92.760829999999999</v>
      </c>
      <c r="S36" s="4">
        <v>62.072580000000002</v>
      </c>
      <c r="T36" s="36">
        <v>70.096559999999997</v>
      </c>
    </row>
    <row r="37" spans="1:20" x14ac:dyDescent="0.15">
      <c r="A37" s="29" t="s">
        <v>25</v>
      </c>
      <c r="B37" s="4">
        <v>70.498336385135758</v>
      </c>
      <c r="C37" s="4">
        <v>68.787959935010264</v>
      </c>
      <c r="D37" s="4">
        <v>72.060767094320568</v>
      </c>
      <c r="F37" s="4">
        <v>97.584940000000003</v>
      </c>
      <c r="G37" s="4">
        <v>83.607249999999993</v>
      </c>
      <c r="H37" s="4">
        <v>93.257199999999997</v>
      </c>
      <c r="I37" s="4">
        <v>81.469220000000007</v>
      </c>
      <c r="J37" s="36">
        <v>83.782939999999996</v>
      </c>
      <c r="K37" s="4">
        <v>97.910839999999993</v>
      </c>
      <c r="L37" s="4">
        <v>78.991860000000003</v>
      </c>
      <c r="M37" s="4">
        <v>94.626959999999997</v>
      </c>
      <c r="N37" s="4">
        <v>79.064880000000002</v>
      </c>
      <c r="O37" s="36">
        <v>80.259399999999999</v>
      </c>
      <c r="P37" s="4">
        <v>98.251379999999997</v>
      </c>
      <c r="Q37" s="4">
        <v>83.514610000000005</v>
      </c>
      <c r="R37" s="4">
        <v>94.189819999999997</v>
      </c>
      <c r="S37" s="4">
        <v>82.854259999999996</v>
      </c>
      <c r="T37" s="36">
        <v>84.317750000000004</v>
      </c>
    </row>
    <row r="38" spans="1:20" x14ac:dyDescent="0.15">
      <c r="A38" s="29" t="s">
        <v>26</v>
      </c>
      <c r="B38" s="4">
        <v>72.442730857713144</v>
      </c>
      <c r="C38" s="4">
        <v>75.67623602927705</v>
      </c>
      <c r="D38" s="4">
        <v>71.062558768347301</v>
      </c>
      <c r="F38" s="4">
        <v>98.837810000000005</v>
      </c>
      <c r="G38" s="4">
        <v>80.109210000000004</v>
      </c>
      <c r="H38" s="4">
        <v>94.999260000000007</v>
      </c>
      <c r="I38" s="4">
        <v>84.623050000000006</v>
      </c>
      <c r="J38" s="36">
        <v>86.626159999999999</v>
      </c>
      <c r="K38" s="4">
        <v>99.149249999999995</v>
      </c>
      <c r="L38" s="4">
        <v>83.719570000000004</v>
      </c>
      <c r="M38" s="4">
        <v>95.640060000000005</v>
      </c>
      <c r="N38" s="4">
        <v>83.060069999999996</v>
      </c>
      <c r="O38" s="36">
        <v>85.311819999999997</v>
      </c>
      <c r="P38" s="4">
        <v>99.219700000000003</v>
      </c>
      <c r="Q38" s="4">
        <v>82.368300000000005</v>
      </c>
      <c r="R38" s="4">
        <v>94.159769999999995</v>
      </c>
      <c r="S38" s="4">
        <v>82.753810000000001</v>
      </c>
      <c r="T38" s="36">
        <v>84.448499999999996</v>
      </c>
    </row>
    <row r="39" spans="1:20" x14ac:dyDescent="0.15">
      <c r="A39" s="29" t="s">
        <v>27</v>
      </c>
      <c r="B39" s="4">
        <v>25.628656004904325</v>
      </c>
      <c r="C39" s="4">
        <v>27.289273399108477</v>
      </c>
      <c r="D39" s="4">
        <v>27.979010164597266</v>
      </c>
      <c r="F39" s="4">
        <v>97.561170000000004</v>
      </c>
      <c r="G39" s="4">
        <v>45.136420000000001</v>
      </c>
      <c r="H39" s="4">
        <v>92.627949999999998</v>
      </c>
      <c r="I39" s="4">
        <v>40.587789999999998</v>
      </c>
      <c r="J39" s="36">
        <v>56.482219999999998</v>
      </c>
      <c r="K39" s="4">
        <v>97.558999999999997</v>
      </c>
      <c r="L39" s="4">
        <v>44.107880000000002</v>
      </c>
      <c r="M39" s="4">
        <v>92.891909999999996</v>
      </c>
      <c r="N39" s="4">
        <v>43.330820000000003</v>
      </c>
      <c r="O39" s="36">
        <v>61.329050000000002</v>
      </c>
      <c r="P39" s="4">
        <v>98.15625</v>
      </c>
      <c r="Q39" s="4">
        <v>47.487870000000001</v>
      </c>
      <c r="R39" s="4">
        <v>93.280460000000005</v>
      </c>
      <c r="S39" s="4">
        <v>43.592239999999997</v>
      </c>
      <c r="T39" s="36">
        <v>63.274450000000002</v>
      </c>
    </row>
    <row r="40" spans="1:20" x14ac:dyDescent="0.15">
      <c r="A40" s="29" t="s">
        <v>28</v>
      </c>
      <c r="B40" s="4">
        <v>73.067277930269228</v>
      </c>
      <c r="C40" s="4">
        <v>74.921892890440262</v>
      </c>
      <c r="D40" s="4">
        <v>77.332453218408673</v>
      </c>
      <c r="F40" s="4">
        <v>99.387550000000005</v>
      </c>
      <c r="G40" s="4">
        <v>84.311340000000001</v>
      </c>
      <c r="H40" s="4">
        <v>93.763589999999994</v>
      </c>
      <c r="I40" s="4">
        <v>83.403639999999996</v>
      </c>
      <c r="J40" s="36">
        <v>85.766189999999995</v>
      </c>
      <c r="K40" s="4">
        <v>99.692819999999998</v>
      </c>
      <c r="L40" s="4">
        <v>83.547219999999996</v>
      </c>
      <c r="M40" s="4">
        <v>94.573670000000007</v>
      </c>
      <c r="N40" s="4">
        <v>86.168800000000005</v>
      </c>
      <c r="O40" s="36">
        <v>87.689819999999997</v>
      </c>
      <c r="P40" s="4">
        <v>99.637389999999996</v>
      </c>
      <c r="Q40" s="4">
        <v>85.050020000000004</v>
      </c>
      <c r="R40" s="4">
        <v>96.534390000000002</v>
      </c>
      <c r="S40" s="4">
        <v>87.100620000000006</v>
      </c>
      <c r="T40" s="36">
        <v>88.431079999999994</v>
      </c>
    </row>
    <row r="41" spans="1:20" x14ac:dyDescent="0.15">
      <c r="A41" s="29" t="s">
        <v>29</v>
      </c>
      <c r="B41" s="4">
        <v>54.724660839149841</v>
      </c>
      <c r="C41" s="4">
        <v>58.693925674256441</v>
      </c>
      <c r="D41" s="4">
        <v>60.961758396738489</v>
      </c>
      <c r="F41" s="4">
        <v>97.710170000000005</v>
      </c>
      <c r="G41" s="4">
        <v>91.408690000000007</v>
      </c>
      <c r="H41" s="4">
        <v>87.458519999999993</v>
      </c>
      <c r="I41" s="4">
        <v>66.298670000000001</v>
      </c>
      <c r="J41" s="36">
        <v>66.486379999999997</v>
      </c>
      <c r="K41" s="4">
        <v>98.780119999999997</v>
      </c>
      <c r="L41" s="4">
        <v>92.656660000000002</v>
      </c>
      <c r="M41" s="4">
        <v>90.825959999999995</v>
      </c>
      <c r="N41" s="4">
        <v>68.236090000000004</v>
      </c>
      <c r="O41" s="36">
        <v>70.311639999999997</v>
      </c>
      <c r="P41" s="4">
        <v>99.055440000000004</v>
      </c>
      <c r="Q41" s="4">
        <v>94.567229999999995</v>
      </c>
      <c r="R41" s="4">
        <v>92.254940000000005</v>
      </c>
      <c r="S41" s="4">
        <v>70.232979999999998</v>
      </c>
      <c r="T41" s="36">
        <v>76.014780000000002</v>
      </c>
    </row>
    <row r="42" spans="1:20" x14ac:dyDescent="0.15">
      <c r="A42" s="29" t="s">
        <v>50</v>
      </c>
      <c r="B42" s="4">
        <v>35.427791974707169</v>
      </c>
      <c r="C42" s="4">
        <v>33.59718628495262</v>
      </c>
      <c r="D42" s="4">
        <v>36.430505036546421</v>
      </c>
      <c r="F42" s="4">
        <v>98.067220000000006</v>
      </c>
      <c r="G42" s="4">
        <v>60.365600000000001</v>
      </c>
      <c r="H42" s="4">
        <v>89.472089999999994</v>
      </c>
      <c r="I42" s="4">
        <v>47.247619999999998</v>
      </c>
      <c r="J42" s="36">
        <v>51.102789999999999</v>
      </c>
      <c r="K42" s="4">
        <v>98.39282</v>
      </c>
      <c r="L42" s="4">
        <v>58.398499999999999</v>
      </c>
      <c r="M42" s="4">
        <v>88.760239999999996</v>
      </c>
      <c r="N42" s="4">
        <v>49.174500000000002</v>
      </c>
      <c r="O42" s="36">
        <v>50.586120000000001</v>
      </c>
      <c r="P42" s="4">
        <v>98.995590000000007</v>
      </c>
      <c r="Q42" s="4">
        <v>60.799579999999999</v>
      </c>
      <c r="R42" s="4">
        <v>89.259900000000002</v>
      </c>
      <c r="S42" s="4">
        <v>50.483020000000003</v>
      </c>
      <c r="T42" s="36">
        <v>54.982410000000002</v>
      </c>
    </row>
    <row r="43" spans="1:20" x14ac:dyDescent="0.15">
      <c r="A43" s="29" t="s">
        <v>31</v>
      </c>
      <c r="B43" s="4">
        <v>8.3473635903002652</v>
      </c>
      <c r="C43" s="4">
        <v>8.380960917573514</v>
      </c>
      <c r="D43" s="4">
        <v>7.3548824233444012</v>
      </c>
      <c r="F43" s="4">
        <v>90.509240000000005</v>
      </c>
      <c r="G43" s="4">
        <v>11.02656</v>
      </c>
      <c r="H43" s="4">
        <v>86.954040000000006</v>
      </c>
      <c r="I43" s="4">
        <v>71.60369</v>
      </c>
      <c r="J43" s="36">
        <v>76.312489999999997</v>
      </c>
      <c r="K43" s="4">
        <v>93.180989999999994</v>
      </c>
      <c r="L43" s="4">
        <v>12.617699999999999</v>
      </c>
      <c r="M43" s="4">
        <v>89.526160000000004</v>
      </c>
      <c r="N43" s="4">
        <v>73.300979999999996</v>
      </c>
      <c r="O43" s="36">
        <v>78.982830000000007</v>
      </c>
      <c r="P43" s="4">
        <v>95.438220000000001</v>
      </c>
      <c r="Q43" s="4">
        <v>10.791460000000001</v>
      </c>
      <c r="R43" s="4">
        <v>89.914680000000004</v>
      </c>
      <c r="S43" s="4">
        <v>73.003479999999996</v>
      </c>
      <c r="T43" s="36">
        <v>82.042770000000004</v>
      </c>
    </row>
    <row r="44" spans="1:20" x14ac:dyDescent="0.15">
      <c r="A44" s="29" t="s">
        <v>32</v>
      </c>
      <c r="B44" s="4">
        <v>62.41052910826064</v>
      </c>
      <c r="C44" s="4">
        <v>62.275693740749659</v>
      </c>
      <c r="D44" s="4">
        <v>64.736758116982756</v>
      </c>
      <c r="F44" s="4">
        <v>96.821849999999998</v>
      </c>
      <c r="G44" s="4">
        <v>85.013859999999994</v>
      </c>
      <c r="H44" s="4">
        <v>90.610740000000007</v>
      </c>
      <c r="I44" s="4">
        <v>76.487120000000004</v>
      </c>
      <c r="J44" s="36">
        <v>81.837280000000007</v>
      </c>
      <c r="K44" s="4">
        <v>96.196979999999996</v>
      </c>
      <c r="L44" s="4">
        <v>80.681849999999997</v>
      </c>
      <c r="M44" s="4">
        <v>90.883830000000003</v>
      </c>
      <c r="N44" s="4">
        <v>75.848740000000006</v>
      </c>
      <c r="O44" s="36">
        <v>84.378960000000006</v>
      </c>
      <c r="P44" s="4">
        <v>97.462280000000007</v>
      </c>
      <c r="Q44" s="4">
        <v>84.354939999999999</v>
      </c>
      <c r="R44" s="4">
        <v>93.398700000000005</v>
      </c>
      <c r="S44" s="4">
        <v>77.712209999999999</v>
      </c>
      <c r="T44" s="36">
        <v>85.019949999999994</v>
      </c>
    </row>
    <row r="45" spans="1:20" ht="15" thickBot="1" x14ac:dyDescent="0.2">
      <c r="A45" s="37" t="s">
        <v>51</v>
      </c>
      <c r="B45" s="38">
        <v>54.280625628352077</v>
      </c>
      <c r="C45" s="38">
        <v>54.595418782065622</v>
      </c>
      <c r="D45" s="38">
        <v>57.24674709416874</v>
      </c>
      <c r="F45" s="38">
        <v>97.892439999999993</v>
      </c>
      <c r="G45" s="38">
        <v>76.758459999999999</v>
      </c>
      <c r="H45" s="38">
        <v>90.758589999999998</v>
      </c>
      <c r="I45" s="38">
        <v>65.911860000000004</v>
      </c>
      <c r="J45" s="39">
        <v>71.474940000000004</v>
      </c>
      <c r="K45" s="38">
        <v>98.073239999999998</v>
      </c>
      <c r="L45" s="38">
        <v>76.298869999999994</v>
      </c>
      <c r="M45" s="38">
        <v>90.695890000000006</v>
      </c>
      <c r="N45" s="38">
        <v>67.005350000000007</v>
      </c>
      <c r="O45" s="39">
        <v>72.654750000000007</v>
      </c>
      <c r="P45" s="38">
        <v>98.688680000000005</v>
      </c>
      <c r="Q45" s="38">
        <v>77.785629999999998</v>
      </c>
      <c r="R45" s="38">
        <v>92.228099999999998</v>
      </c>
      <c r="S45" s="38">
        <v>69.304959999999994</v>
      </c>
      <c r="T45" s="39">
        <v>75.178929999999994</v>
      </c>
    </row>
    <row r="46" spans="1:20" ht="4.5" customHeight="1" x14ac:dyDescent="0.15">
      <c r="A46" s="40"/>
      <c r="B46" s="41"/>
      <c r="C46" s="41"/>
      <c r="D46" s="41"/>
    </row>
    <row r="47" spans="1:20" x14ac:dyDescent="0.15">
      <c r="A47" s="11" t="s">
        <v>52</v>
      </c>
    </row>
    <row r="48" spans="1:20" x14ac:dyDescent="0.15">
      <c r="A48" s="42" t="s">
        <v>53</v>
      </c>
      <c r="B48" s="43"/>
      <c r="C48" s="43"/>
      <c r="D48" s="43"/>
    </row>
    <row r="49" spans="1:1" ht="15" x14ac:dyDescent="0.15">
      <c r="A49" s="44" t="s">
        <v>70</v>
      </c>
    </row>
    <row r="50" spans="1:1" ht="15" x14ac:dyDescent="0.15">
      <c r="A50" s="44" t="s">
        <v>71</v>
      </c>
    </row>
    <row r="51" spans="1:1" ht="15" x14ac:dyDescent="0.15">
      <c r="A51" s="44" t="s">
        <v>72</v>
      </c>
    </row>
    <row r="52" spans="1:1" ht="15" x14ac:dyDescent="0.15">
      <c r="A52" s="44" t="s">
        <v>73</v>
      </c>
    </row>
    <row r="53" spans="1:1" ht="15" x14ac:dyDescent="0.15">
      <c r="A53" s="44" t="s">
        <v>74</v>
      </c>
    </row>
  </sheetData>
  <mergeCells count="5">
    <mergeCell ref="A9:D9"/>
    <mergeCell ref="F9:O9"/>
    <mergeCell ref="F10:J10"/>
    <mergeCell ref="K10:O10"/>
    <mergeCell ref="P10:T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E35"/>
  <sheetViews>
    <sheetView showGridLines="0" zoomScaleNormal="100" zoomScaleSheetLayoutView="100" workbookViewId="0"/>
  </sheetViews>
  <sheetFormatPr baseColWidth="10" defaultColWidth="11.5" defaultRowHeight="13" x14ac:dyDescent="0.2"/>
  <cols>
    <col min="1" max="1" width="1.6640625" style="133" customWidth="1"/>
    <col min="2" max="2" width="14.6640625" style="144" customWidth="1"/>
    <col min="3" max="3" width="75.6640625" style="145" customWidth="1"/>
    <col min="4" max="4" width="1.6640625" style="133" customWidth="1"/>
    <col min="5" max="5" width="59.33203125" style="134" customWidth="1"/>
    <col min="6" max="16384" width="11.5" style="133"/>
  </cols>
  <sheetData>
    <row r="1" spans="2:5" s="127" customFormat="1" ht="14" x14ac:dyDescent="0.2">
      <c r="B1" s="125"/>
      <c r="C1" s="126"/>
    </row>
    <row r="2" spans="2:5" s="127" customFormat="1" ht="14" x14ac:dyDescent="0.2">
      <c r="B2" s="125"/>
      <c r="C2" s="126"/>
    </row>
    <row r="3" spans="2:5" s="127" customFormat="1" ht="14" x14ac:dyDescent="0.2">
      <c r="B3" s="125"/>
      <c r="C3" s="126"/>
    </row>
    <row r="4" spans="2:5" s="127" customFormat="1" ht="14" x14ac:dyDescent="0.2">
      <c r="B4" s="125"/>
      <c r="C4" s="126"/>
    </row>
    <row r="5" spans="2:5" s="127" customFormat="1" ht="14" x14ac:dyDescent="0.2">
      <c r="B5" s="125"/>
      <c r="C5" s="126"/>
    </row>
    <row r="6" spans="2:5" s="127" customFormat="1" ht="15" x14ac:dyDescent="0.2">
      <c r="B6" s="128"/>
      <c r="C6" s="126"/>
    </row>
    <row r="7" spans="2:5" s="127" customFormat="1" ht="14" x14ac:dyDescent="0.2">
      <c r="B7" s="125"/>
      <c r="C7" s="126"/>
    </row>
    <row r="8" spans="2:5" s="103" customFormat="1" ht="18" customHeight="1" x14ac:dyDescent="0.2">
      <c r="B8" s="201" t="s">
        <v>113</v>
      </c>
      <c r="C8" s="202"/>
      <c r="E8" s="129"/>
    </row>
    <row r="9" spans="2:5" s="104" customFormat="1" ht="18" customHeight="1" x14ac:dyDescent="0.2">
      <c r="B9" s="188" t="s">
        <v>163</v>
      </c>
      <c r="C9" s="189"/>
      <c r="E9" s="130"/>
    </row>
    <row r="10" spans="2:5" ht="48" customHeight="1" x14ac:dyDescent="0.2">
      <c r="B10" s="131" t="s">
        <v>115</v>
      </c>
      <c r="C10" s="132" t="s">
        <v>164</v>
      </c>
    </row>
    <row r="11" spans="2:5" ht="42" x14ac:dyDescent="0.2">
      <c r="B11" s="131" t="s">
        <v>117</v>
      </c>
      <c r="C11" s="135" t="s">
        <v>165</v>
      </c>
    </row>
    <row r="12" spans="2:5" ht="14" x14ac:dyDescent="0.2">
      <c r="B12" s="136" t="s">
        <v>166</v>
      </c>
      <c r="C12" s="137" t="s">
        <v>109</v>
      </c>
    </row>
    <row r="13" spans="2:5" ht="28" customHeight="1" x14ac:dyDescent="0.2">
      <c r="B13" s="203" t="s">
        <v>121</v>
      </c>
      <c r="C13" s="137"/>
    </row>
    <row r="14" spans="2:5" ht="15.75" customHeight="1" x14ac:dyDescent="0.2">
      <c r="B14" s="204"/>
      <c r="C14" s="138" t="s">
        <v>122</v>
      </c>
    </row>
    <row r="15" spans="2:5" ht="28" customHeight="1" x14ac:dyDescent="0.2">
      <c r="B15" s="204"/>
      <c r="C15" s="139"/>
    </row>
    <row r="16" spans="2:5" ht="57" customHeight="1" x14ac:dyDescent="0.2">
      <c r="B16" s="204"/>
      <c r="C16" s="138" t="s">
        <v>167</v>
      </c>
    </row>
    <row r="17" spans="2:3" ht="41.25" customHeight="1" x14ac:dyDescent="0.2">
      <c r="B17" s="204"/>
      <c r="C17" s="139"/>
    </row>
    <row r="18" spans="2:3" ht="39" customHeight="1" x14ac:dyDescent="0.2">
      <c r="B18" s="204"/>
      <c r="C18" s="138" t="s">
        <v>168</v>
      </c>
    </row>
    <row r="19" spans="2:3" ht="28" customHeight="1" x14ac:dyDescent="0.2">
      <c r="B19" s="204"/>
      <c r="C19" s="139"/>
    </row>
    <row r="20" spans="2:3" ht="28" customHeight="1" x14ac:dyDescent="0.2">
      <c r="B20" s="204"/>
      <c r="C20" s="138" t="s">
        <v>169</v>
      </c>
    </row>
    <row r="21" spans="2:3" ht="28" customHeight="1" x14ac:dyDescent="0.2">
      <c r="B21" s="204"/>
      <c r="C21" s="139"/>
    </row>
    <row r="22" spans="2:3" ht="28" customHeight="1" x14ac:dyDescent="0.2">
      <c r="B22" s="204"/>
      <c r="C22" s="139" t="s">
        <v>170</v>
      </c>
    </row>
    <row r="23" spans="2:3" ht="31.5" customHeight="1" x14ac:dyDescent="0.2">
      <c r="B23" s="205"/>
      <c r="C23" s="141" t="s">
        <v>171</v>
      </c>
    </row>
    <row r="24" spans="2:3" ht="111.75" customHeight="1" x14ac:dyDescent="0.2">
      <c r="B24" s="140" t="s">
        <v>172</v>
      </c>
      <c r="C24" s="141" t="s">
        <v>173</v>
      </c>
    </row>
    <row r="25" spans="2:3" ht="28.5" customHeight="1" x14ac:dyDescent="0.2">
      <c r="B25" s="131" t="s">
        <v>126</v>
      </c>
      <c r="C25" s="135" t="s">
        <v>174</v>
      </c>
    </row>
    <row r="26" spans="2:3" ht="28.5" customHeight="1" x14ac:dyDescent="0.2">
      <c r="B26" s="131" t="s">
        <v>128</v>
      </c>
      <c r="C26" s="135" t="s">
        <v>175</v>
      </c>
    </row>
    <row r="27" spans="2:3" ht="28.5" customHeight="1" x14ac:dyDescent="0.2">
      <c r="B27" s="131" t="s">
        <v>130</v>
      </c>
      <c r="C27" s="135" t="s">
        <v>131</v>
      </c>
    </row>
    <row r="28" spans="2:3" ht="39.75" customHeight="1" x14ac:dyDescent="0.2">
      <c r="B28" s="131" t="s">
        <v>132</v>
      </c>
      <c r="C28" s="135" t="s">
        <v>176</v>
      </c>
    </row>
    <row r="29" spans="2:3" ht="27" customHeight="1" x14ac:dyDescent="0.2">
      <c r="B29" s="131" t="s">
        <v>134</v>
      </c>
      <c r="C29" s="135" t="s">
        <v>135</v>
      </c>
    </row>
    <row r="30" spans="2:3" ht="28.5" customHeight="1" x14ac:dyDescent="0.2">
      <c r="B30" s="131" t="s">
        <v>138</v>
      </c>
      <c r="C30" s="142">
        <v>44517</v>
      </c>
    </row>
    <row r="31" spans="2:3" ht="142.5" customHeight="1" x14ac:dyDescent="0.2">
      <c r="B31" s="131" t="s">
        <v>139</v>
      </c>
      <c r="C31" s="143" t="s">
        <v>177</v>
      </c>
    </row>
    <row r="32" spans="2:3" ht="90.75" customHeight="1" x14ac:dyDescent="0.2">
      <c r="B32" s="131" t="s">
        <v>141</v>
      </c>
      <c r="C32" s="143" t="s">
        <v>178</v>
      </c>
    </row>
    <row r="33" spans="2:3" ht="98" x14ac:dyDescent="0.2">
      <c r="B33" s="131" t="s">
        <v>143</v>
      </c>
      <c r="C33" s="143" t="s">
        <v>179</v>
      </c>
    </row>
    <row r="34" spans="2:3" ht="182" x14ac:dyDescent="0.2">
      <c r="B34" s="131" t="s">
        <v>145</v>
      </c>
      <c r="C34" s="143" t="s">
        <v>180</v>
      </c>
    </row>
    <row r="35" spans="2:3" ht="187.5" customHeight="1" x14ac:dyDescent="0.2">
      <c r="B35" s="131" t="s">
        <v>136</v>
      </c>
      <c r="C35" s="135" t="s">
        <v>181</v>
      </c>
    </row>
  </sheetData>
  <mergeCells count="3">
    <mergeCell ref="B8:C8"/>
    <mergeCell ref="B9:C9"/>
    <mergeCell ref="B13:B23"/>
  </mergeCells>
  <pageMargins left="0.7" right="0.7" top="0.75" bottom="0.75" header="0.3" footer="0.3"/>
  <pageSetup fitToHeight="0"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6:E19"/>
  <sheetViews>
    <sheetView showGridLines="0" zoomScaleNormal="100" workbookViewId="0"/>
  </sheetViews>
  <sheetFormatPr baseColWidth="10" defaultColWidth="11.5" defaultRowHeight="14" x14ac:dyDescent="0.15"/>
  <cols>
    <col min="1" max="1" width="2.6640625" style="148" customWidth="1"/>
    <col min="2" max="2" width="9.6640625" style="148" customWidth="1"/>
    <col min="3" max="4" width="17.5" style="147" customWidth="1"/>
    <col min="5" max="5" width="20.83203125" style="148" customWidth="1"/>
    <col min="6" max="16384" width="11.5" style="148"/>
  </cols>
  <sheetData>
    <row r="6" spans="1:5" ht="15" x14ac:dyDescent="0.2">
      <c r="A6" s="146"/>
      <c r="B6" s="146"/>
    </row>
    <row r="8" spans="1:5" x14ac:dyDescent="0.15">
      <c r="C8" s="149"/>
      <c r="D8" s="149"/>
    </row>
    <row r="9" spans="1:5" ht="84" customHeight="1" x14ac:dyDescent="0.15">
      <c r="B9" s="206" t="s">
        <v>182</v>
      </c>
      <c r="C9" s="206"/>
      <c r="D9" s="206"/>
      <c r="E9" s="206"/>
    </row>
    <row r="10" spans="1:5" ht="4.5" customHeight="1" x14ac:dyDescent="0.15">
      <c r="C10" s="150"/>
      <c r="D10" s="150"/>
    </row>
    <row r="11" spans="1:5" ht="54.75" customHeight="1" x14ac:dyDescent="0.15">
      <c r="B11" s="151" t="s">
        <v>183</v>
      </c>
      <c r="C11" s="152" t="s">
        <v>184</v>
      </c>
      <c r="D11" s="152" t="s">
        <v>185</v>
      </c>
      <c r="E11" s="151" t="s">
        <v>186</v>
      </c>
    </row>
    <row r="12" spans="1:5" ht="5.25" customHeight="1" x14ac:dyDescent="0.15">
      <c r="B12" s="153"/>
      <c r="C12" s="154"/>
      <c r="D12" s="154"/>
      <c r="E12" s="153"/>
    </row>
    <row r="13" spans="1:5" ht="18.75" customHeight="1" x14ac:dyDescent="0.15">
      <c r="B13" s="153">
        <v>2016</v>
      </c>
      <c r="C13" s="155">
        <v>71.273203871769496</v>
      </c>
      <c r="D13" s="156">
        <v>6.0627140582939996</v>
      </c>
      <c r="E13" s="157">
        <v>65.21048981347549</v>
      </c>
    </row>
    <row r="14" spans="1:5" ht="18.75" customHeight="1" x14ac:dyDescent="0.15">
      <c r="B14" s="153">
        <v>2018</v>
      </c>
      <c r="C14" s="155">
        <v>75.168148331651295</v>
      </c>
      <c r="D14" s="156">
        <v>6.4429676023610991</v>
      </c>
      <c r="E14" s="157">
        <v>68.725180729290201</v>
      </c>
    </row>
    <row r="15" spans="1:5" ht="18.75" customHeight="1" x14ac:dyDescent="0.15">
      <c r="B15" s="158">
        <v>2020</v>
      </c>
      <c r="C15" s="159">
        <v>76.726408836922104</v>
      </c>
      <c r="D15" s="156">
        <v>5.8468087467015</v>
      </c>
      <c r="E15" s="157">
        <v>70.879600090220606</v>
      </c>
    </row>
    <row r="16" spans="1:5" ht="5.25" customHeight="1" thickBot="1" x14ac:dyDescent="0.2">
      <c r="B16" s="160"/>
      <c r="C16" s="161"/>
      <c r="D16" s="162"/>
      <c r="E16" s="163"/>
    </row>
    <row r="17" spans="2:5" ht="4.5" customHeight="1" x14ac:dyDescent="0.15"/>
    <row r="18" spans="2:5" ht="14.25" customHeight="1" x14ac:dyDescent="0.15">
      <c r="B18" s="207" t="s">
        <v>187</v>
      </c>
      <c r="C18" s="207"/>
      <c r="D18" s="207"/>
      <c r="E18" s="207"/>
    </row>
    <row r="19" spans="2:5" ht="26.25" customHeight="1" x14ac:dyDescent="0.15">
      <c r="B19" s="207"/>
      <c r="C19" s="207"/>
      <c r="D19" s="207"/>
      <c r="E19" s="207"/>
    </row>
  </sheetData>
  <mergeCells count="2">
    <mergeCell ref="B9:E9"/>
    <mergeCell ref="B18:E1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U56"/>
  <sheetViews>
    <sheetView zoomScaleNormal="100" workbookViewId="0"/>
  </sheetViews>
  <sheetFormatPr baseColWidth="10" defaultColWidth="11.5" defaultRowHeight="14" x14ac:dyDescent="0.15"/>
  <cols>
    <col min="1" max="1" width="2.33203125" style="46" customWidth="1"/>
    <col min="2" max="2" width="20.6640625" style="46" customWidth="1"/>
    <col min="3" max="3" width="0.83203125" style="46" customWidth="1"/>
    <col min="4" max="4" width="13.6640625" style="46" customWidth="1"/>
    <col min="5" max="12" width="14.6640625" style="46" customWidth="1"/>
    <col min="13" max="36" width="13.6640625" style="46" customWidth="1"/>
    <col min="37" max="16384" width="11.5" style="46"/>
  </cols>
  <sheetData>
    <row r="2" spans="2:18" ht="18" x14ac:dyDescent="0.2">
      <c r="B2" s="45" t="s">
        <v>75</v>
      </c>
    </row>
    <row r="4" spans="2:18" ht="34.5" customHeight="1" x14ac:dyDescent="0.15">
      <c r="B4" s="47" t="s">
        <v>76</v>
      </c>
      <c r="C4" s="48"/>
      <c r="D4" s="210" t="s">
        <v>77</v>
      </c>
      <c r="E4" s="211"/>
      <c r="F4" s="211"/>
      <c r="G4" s="211"/>
      <c r="H4" s="211"/>
      <c r="I4" s="211"/>
      <c r="J4" s="211"/>
    </row>
    <row r="5" spans="2:18" ht="15" customHeight="1" x14ac:dyDescent="0.15">
      <c r="B5" s="49" t="s">
        <v>78</v>
      </c>
      <c r="C5" s="50"/>
      <c r="D5" s="212" t="s">
        <v>79</v>
      </c>
      <c r="E5" s="213"/>
      <c r="F5" s="213"/>
      <c r="G5" s="213"/>
      <c r="H5" s="213"/>
      <c r="I5" s="213"/>
      <c r="J5" s="214"/>
    </row>
    <row r="6" spans="2:18" ht="42.75" customHeight="1" x14ac:dyDescent="0.15">
      <c r="B6" s="51" t="s">
        <v>80</v>
      </c>
      <c r="C6" s="50"/>
      <c r="D6" s="215" t="s">
        <v>81</v>
      </c>
      <c r="E6" s="216"/>
      <c r="F6" s="216"/>
      <c r="G6" s="216"/>
      <c r="H6" s="216"/>
      <c r="I6" s="216"/>
      <c r="J6" s="217"/>
      <c r="R6" s="52"/>
    </row>
    <row r="7" spans="2:18" ht="93.75" customHeight="1" x14ac:dyDescent="0.15">
      <c r="B7" s="49" t="s">
        <v>82</v>
      </c>
      <c r="C7" s="50"/>
      <c r="D7" s="218" t="s">
        <v>83</v>
      </c>
      <c r="E7" s="219"/>
      <c r="F7" s="219"/>
      <c r="G7" s="219"/>
      <c r="H7" s="219"/>
      <c r="I7" s="219"/>
      <c r="J7" s="220"/>
    </row>
    <row r="8" spans="2:18" ht="49.5" customHeight="1" x14ac:dyDescent="0.15">
      <c r="B8" s="51" t="s">
        <v>84</v>
      </c>
      <c r="C8" s="50"/>
      <c r="D8" s="215" t="s">
        <v>85</v>
      </c>
      <c r="E8" s="216"/>
      <c r="F8" s="216"/>
      <c r="G8" s="216"/>
      <c r="H8" s="216"/>
      <c r="I8" s="216"/>
      <c r="J8" s="217"/>
    </row>
    <row r="9" spans="2:18" ht="15" x14ac:dyDescent="0.15">
      <c r="B9" s="49" t="s">
        <v>86</v>
      </c>
      <c r="C9" s="50"/>
      <c r="D9" s="221" t="s">
        <v>87</v>
      </c>
      <c r="E9" s="222"/>
      <c r="F9" s="222"/>
      <c r="G9" s="222"/>
      <c r="H9" s="222"/>
      <c r="I9" s="222"/>
      <c r="J9" s="223"/>
    </row>
    <row r="12" spans="2:18" x14ac:dyDescent="0.15">
      <c r="B12" s="224" t="s">
        <v>88</v>
      </c>
      <c r="C12" s="224"/>
      <c r="D12" s="224"/>
      <c r="E12" s="224"/>
      <c r="F12" s="224"/>
      <c r="G12" s="224"/>
      <c r="H12" s="53"/>
      <c r="I12" s="53"/>
    </row>
    <row r="13" spans="2:18" ht="32.25" customHeight="1" x14ac:dyDescent="0.15">
      <c r="B13" s="211" t="s">
        <v>89</v>
      </c>
      <c r="C13" s="211"/>
      <c r="D13" s="211"/>
      <c r="E13" s="211"/>
      <c r="F13" s="211"/>
      <c r="G13" s="211"/>
      <c r="H13" s="54"/>
      <c r="I13" s="54"/>
    </row>
    <row r="14" spans="2:18" ht="5.5" customHeight="1" thickBot="1" x14ac:dyDescent="0.2">
      <c r="B14" s="55"/>
      <c r="C14" s="55"/>
      <c r="D14" s="55"/>
      <c r="E14" s="55"/>
      <c r="F14" s="55"/>
    </row>
    <row r="15" spans="2:18" ht="14.25" customHeight="1" x14ac:dyDescent="0.15">
      <c r="B15" s="225" t="s">
        <v>90</v>
      </c>
      <c r="C15" s="56"/>
      <c r="D15" s="227" t="s">
        <v>90</v>
      </c>
      <c r="E15" s="229" t="s">
        <v>91</v>
      </c>
      <c r="F15" s="230"/>
      <c r="G15" s="230"/>
      <c r="H15" s="57"/>
      <c r="I15" s="57"/>
    </row>
    <row r="16" spans="2:18" ht="15" thickBot="1" x14ac:dyDescent="0.2">
      <c r="B16" s="226"/>
      <c r="C16" s="58"/>
      <c r="D16" s="228"/>
      <c r="E16" s="59">
        <v>2016</v>
      </c>
      <c r="F16" s="59">
        <v>2018</v>
      </c>
      <c r="G16" s="60">
        <v>2020</v>
      </c>
      <c r="H16" s="61"/>
      <c r="I16" s="61"/>
    </row>
    <row r="17" spans="2:19" x14ac:dyDescent="0.15">
      <c r="B17" s="208" t="s">
        <v>92</v>
      </c>
      <c r="C17" s="61"/>
      <c r="D17" s="62" t="s">
        <v>93</v>
      </c>
      <c r="E17" s="63">
        <f>(G40-F40)</f>
        <v>0.48072686369873008</v>
      </c>
      <c r="F17" s="63">
        <f>(J40-I40)</f>
        <v>0.57618551025275</v>
      </c>
      <c r="G17" s="63">
        <f>(M40-L40)</f>
        <v>0.44111478258701986</v>
      </c>
      <c r="H17" s="64"/>
      <c r="I17" s="64"/>
    </row>
    <row r="18" spans="2:19" x14ac:dyDescent="0.15">
      <c r="B18" s="208"/>
      <c r="C18" s="61"/>
      <c r="D18" s="62" t="s">
        <v>94</v>
      </c>
      <c r="E18" s="63">
        <f t="shared" ref="E18:E31" si="0">(G41-F41)</f>
        <v>2.0603390361188705</v>
      </c>
      <c r="F18" s="63">
        <f t="shared" ref="F18:F31" si="1">(J41-I41)</f>
        <v>2.1155544758826199</v>
      </c>
      <c r="G18" s="63">
        <f t="shared" ref="G18:G31" si="2">(M41-L41)</f>
        <v>2.08605392010461</v>
      </c>
      <c r="H18" s="64"/>
      <c r="I18" s="64"/>
      <c r="S18" s="65"/>
    </row>
    <row r="19" spans="2:19" x14ac:dyDescent="0.15">
      <c r="B19" s="208"/>
      <c r="C19" s="61"/>
      <c r="D19" s="66" t="s">
        <v>95</v>
      </c>
      <c r="E19" s="63">
        <f t="shared" si="0"/>
        <v>2.1567862463536907</v>
      </c>
      <c r="F19" s="63">
        <f t="shared" si="1"/>
        <v>2.3791686872233901</v>
      </c>
      <c r="G19" s="63">
        <f t="shared" si="2"/>
        <v>2.5563964525226908</v>
      </c>
      <c r="H19" s="64"/>
      <c r="I19" s="64"/>
    </row>
    <row r="20" spans="2:19" x14ac:dyDescent="0.15">
      <c r="B20" s="208"/>
      <c r="C20" s="61"/>
      <c r="D20" s="66" t="s">
        <v>96</v>
      </c>
      <c r="E20" s="63">
        <f t="shared" si="0"/>
        <v>1.3573098899057205</v>
      </c>
      <c r="F20" s="63">
        <f t="shared" si="1"/>
        <v>2.6016408492485299</v>
      </c>
      <c r="G20" s="63">
        <f t="shared" si="2"/>
        <v>2.7477816031621591</v>
      </c>
      <c r="H20" s="64"/>
      <c r="I20" s="64"/>
    </row>
    <row r="21" spans="2:19" x14ac:dyDescent="0.15">
      <c r="B21" s="209"/>
      <c r="C21" s="67"/>
      <c r="D21" s="68" t="s">
        <v>92</v>
      </c>
      <c r="E21" s="63">
        <f t="shared" si="0"/>
        <v>1.8235269717526208</v>
      </c>
      <c r="F21" s="63">
        <f t="shared" si="1"/>
        <v>2.0702860566766406</v>
      </c>
      <c r="G21" s="63">
        <f t="shared" si="2"/>
        <v>2.0704422797656399</v>
      </c>
      <c r="H21" s="69"/>
      <c r="I21" s="69"/>
    </row>
    <row r="22" spans="2:19" x14ac:dyDescent="0.15">
      <c r="B22" s="231" t="s">
        <v>97</v>
      </c>
      <c r="C22" s="61"/>
      <c r="D22" s="62" t="s">
        <v>93</v>
      </c>
      <c r="E22" s="70">
        <f t="shared" si="0"/>
        <v>0.17067156545417994</v>
      </c>
      <c r="F22" s="70">
        <f t="shared" si="1"/>
        <v>0.21744842961280941</v>
      </c>
      <c r="G22" s="70">
        <f t="shared" si="2"/>
        <v>-4.5200694562169907E-2</v>
      </c>
      <c r="H22" s="69"/>
      <c r="I22" s="69"/>
    </row>
    <row r="23" spans="2:19" x14ac:dyDescent="0.15">
      <c r="B23" s="232"/>
      <c r="C23" s="61"/>
      <c r="D23" s="62" t="s">
        <v>94</v>
      </c>
      <c r="E23" s="63">
        <f t="shared" si="0"/>
        <v>1.6494548358572398</v>
      </c>
      <c r="F23" s="63">
        <f t="shared" si="1"/>
        <v>1.3312719347984503</v>
      </c>
      <c r="G23" s="63">
        <f t="shared" si="2"/>
        <v>1.3069519235378708</v>
      </c>
      <c r="H23" s="69"/>
      <c r="I23" s="69"/>
    </row>
    <row r="24" spans="2:19" x14ac:dyDescent="0.15">
      <c r="B24" s="232"/>
      <c r="C24" s="61"/>
      <c r="D24" s="66" t="s">
        <v>95</v>
      </c>
      <c r="E24" s="63">
        <f t="shared" si="0"/>
        <v>1.1446944668859498</v>
      </c>
      <c r="F24" s="63">
        <f t="shared" si="1"/>
        <v>0.65880595744201997</v>
      </c>
      <c r="G24" s="63">
        <f t="shared" si="2"/>
        <v>1.0511155551426006</v>
      </c>
      <c r="H24" s="69"/>
      <c r="I24" s="69"/>
    </row>
    <row r="25" spans="2:19" x14ac:dyDescent="0.15">
      <c r="B25" s="232"/>
      <c r="C25" s="61"/>
      <c r="D25" s="66" t="s">
        <v>96</v>
      </c>
      <c r="E25" s="63">
        <f t="shared" si="0"/>
        <v>0.26260028960189974</v>
      </c>
      <c r="F25" s="63">
        <f t="shared" si="1"/>
        <v>1.7275065309532502</v>
      </c>
      <c r="G25" s="63">
        <f t="shared" si="2"/>
        <v>2.3428792223085493</v>
      </c>
      <c r="H25" s="69"/>
      <c r="I25" s="69"/>
    </row>
    <row r="26" spans="2:19" x14ac:dyDescent="0.15">
      <c r="B26" s="233"/>
      <c r="C26" s="67"/>
      <c r="D26" s="68" t="s">
        <v>92</v>
      </c>
      <c r="E26" s="71">
        <f t="shared" si="0"/>
        <v>1.2447033106153702</v>
      </c>
      <c r="F26" s="71">
        <f t="shared" si="1"/>
        <v>1.1055627838032107</v>
      </c>
      <c r="G26" s="71">
        <f t="shared" si="2"/>
        <v>1.1532872122427902</v>
      </c>
      <c r="H26" s="69"/>
      <c r="I26" s="69"/>
    </row>
    <row r="27" spans="2:19" x14ac:dyDescent="0.15">
      <c r="B27" s="231" t="s">
        <v>98</v>
      </c>
      <c r="C27" s="61"/>
      <c r="D27" s="62" t="s">
        <v>93</v>
      </c>
      <c r="E27" s="63">
        <f t="shared" si="0"/>
        <v>1.44059558316909</v>
      </c>
      <c r="F27" s="63">
        <f t="shared" si="1"/>
        <v>1.5223608753902305</v>
      </c>
      <c r="G27" s="63">
        <f t="shared" si="2"/>
        <v>1.8051832093607798</v>
      </c>
      <c r="H27" s="69"/>
      <c r="I27" s="69"/>
    </row>
    <row r="28" spans="2:19" x14ac:dyDescent="0.15">
      <c r="B28" s="232"/>
      <c r="C28" s="61"/>
      <c r="D28" s="62" t="s">
        <v>94</v>
      </c>
      <c r="E28" s="63">
        <f t="shared" si="0"/>
        <v>3.16097698148912</v>
      </c>
      <c r="F28" s="63">
        <f t="shared" si="1"/>
        <v>3.8505760036131207</v>
      </c>
      <c r="G28" s="63">
        <f t="shared" si="2"/>
        <v>3.8767945586874202</v>
      </c>
      <c r="H28" s="69"/>
      <c r="I28" s="69"/>
    </row>
    <row r="29" spans="2:19" x14ac:dyDescent="0.15">
      <c r="B29" s="232"/>
      <c r="C29" s="61"/>
      <c r="D29" s="66" t="s">
        <v>95</v>
      </c>
      <c r="E29" s="63">
        <f t="shared" si="0"/>
        <v>4.2633886878092397</v>
      </c>
      <c r="F29" s="63">
        <f t="shared" si="1"/>
        <v>5.2669097823472999</v>
      </c>
      <c r="G29" s="63">
        <f t="shared" si="2"/>
        <v>5.3648551917987195</v>
      </c>
      <c r="H29" s="69"/>
      <c r="I29" s="69"/>
    </row>
    <row r="30" spans="2:19" x14ac:dyDescent="0.15">
      <c r="B30" s="232"/>
      <c r="C30" s="61"/>
      <c r="D30" s="66" t="s">
        <v>96</v>
      </c>
      <c r="E30" s="63">
        <f t="shared" si="0"/>
        <v>4.5166694087312802</v>
      </c>
      <c r="F30" s="63">
        <f t="shared" si="1"/>
        <v>4.4056380258500303</v>
      </c>
      <c r="G30" s="63">
        <f t="shared" si="2"/>
        <v>3.4354440382856302</v>
      </c>
      <c r="H30" s="69"/>
      <c r="I30" s="69"/>
    </row>
    <row r="31" spans="2:19" ht="15" thickBot="1" x14ac:dyDescent="0.2">
      <c r="B31" s="234"/>
      <c r="C31" s="72"/>
      <c r="D31" s="73" t="s">
        <v>92</v>
      </c>
      <c r="E31" s="74">
        <f t="shared" si="0"/>
        <v>3.3204990303418098</v>
      </c>
      <c r="F31" s="74">
        <f t="shared" si="1"/>
        <v>4.0830253971627801</v>
      </c>
      <c r="G31" s="74">
        <f t="shared" si="2"/>
        <v>4.0474807131731101</v>
      </c>
      <c r="H31" s="69"/>
      <c r="I31" s="69"/>
    </row>
    <row r="32" spans="2:19" ht="15" thickTop="1" x14ac:dyDescent="0.15">
      <c r="B32" s="75" t="s">
        <v>99</v>
      </c>
      <c r="C32" s="76"/>
      <c r="D32" s="77"/>
      <c r="E32" s="77"/>
      <c r="F32" s="77"/>
    </row>
    <row r="35" spans="2:21" x14ac:dyDescent="0.15">
      <c r="B35" s="235" t="s">
        <v>100</v>
      </c>
      <c r="C35" s="235"/>
      <c r="D35" s="235"/>
      <c r="E35" s="235"/>
      <c r="F35" s="235"/>
      <c r="G35" s="235"/>
      <c r="H35" s="235"/>
      <c r="I35" s="235"/>
      <c r="J35" s="235"/>
      <c r="K35" s="235"/>
      <c r="L35" s="235"/>
      <c r="M35" s="235"/>
      <c r="N35" s="78"/>
      <c r="O35" s="78"/>
      <c r="P35" s="78"/>
      <c r="Q35" s="78"/>
      <c r="R35" s="78"/>
      <c r="S35" s="78"/>
      <c r="T35" s="78"/>
      <c r="U35" s="78"/>
    </row>
    <row r="36" spans="2:21" ht="17.25" customHeight="1" x14ac:dyDescent="0.15">
      <c r="B36" s="211" t="s">
        <v>101</v>
      </c>
      <c r="C36" s="211"/>
      <c r="D36" s="211"/>
      <c r="E36" s="211"/>
      <c r="F36" s="211"/>
      <c r="G36" s="211"/>
      <c r="H36" s="211"/>
      <c r="I36" s="211"/>
      <c r="J36" s="211"/>
      <c r="K36" s="211"/>
      <c r="L36" s="211"/>
      <c r="M36" s="211"/>
      <c r="N36" s="54"/>
      <c r="O36" s="54"/>
      <c r="P36" s="54"/>
      <c r="Q36" s="54"/>
      <c r="R36" s="54"/>
      <c r="S36" s="54"/>
      <c r="T36" s="54"/>
      <c r="U36" s="54"/>
    </row>
    <row r="37" spans="2:21" ht="5.5" customHeight="1" thickBot="1" x14ac:dyDescent="0.2">
      <c r="B37" s="79"/>
      <c r="C37" s="79"/>
      <c r="D37" s="79"/>
      <c r="E37" s="79"/>
      <c r="F37" s="79"/>
      <c r="G37" s="79"/>
      <c r="H37" s="79"/>
      <c r="I37" s="79"/>
      <c r="J37" s="79"/>
      <c r="K37" s="79"/>
      <c r="L37" s="79"/>
    </row>
    <row r="38" spans="2:21" x14ac:dyDescent="0.15">
      <c r="B38" s="225" t="s">
        <v>90</v>
      </c>
      <c r="C38" s="80"/>
      <c r="D38" s="227" t="s">
        <v>90</v>
      </c>
      <c r="E38" s="236">
        <v>2016</v>
      </c>
      <c r="F38" s="237"/>
      <c r="G38" s="237"/>
      <c r="H38" s="236">
        <v>2018</v>
      </c>
      <c r="I38" s="237"/>
      <c r="J38" s="238"/>
      <c r="K38" s="237">
        <v>2020</v>
      </c>
      <c r="L38" s="237"/>
      <c r="M38" s="237"/>
      <c r="N38" s="81"/>
      <c r="O38" s="81"/>
      <c r="P38" s="208"/>
      <c r="Q38" s="208"/>
      <c r="R38" s="208"/>
      <c r="S38" s="208"/>
      <c r="T38" s="208"/>
      <c r="U38" s="208"/>
    </row>
    <row r="39" spans="2:21" ht="15" thickBot="1" x14ac:dyDescent="0.2">
      <c r="B39" s="226"/>
      <c r="C39" s="82"/>
      <c r="D39" s="228"/>
      <c r="E39" s="83" t="s">
        <v>92</v>
      </c>
      <c r="F39" s="84" t="s">
        <v>102</v>
      </c>
      <c r="G39" s="84" t="s">
        <v>103</v>
      </c>
      <c r="H39" s="83" t="s">
        <v>92</v>
      </c>
      <c r="I39" s="84" t="s">
        <v>102</v>
      </c>
      <c r="J39" s="84" t="s">
        <v>103</v>
      </c>
      <c r="K39" s="84" t="s">
        <v>92</v>
      </c>
      <c r="L39" s="84" t="s">
        <v>102</v>
      </c>
      <c r="M39" s="85" t="s">
        <v>103</v>
      </c>
      <c r="N39" s="81"/>
      <c r="O39" s="81"/>
      <c r="P39" s="66"/>
      <c r="Q39" s="66"/>
      <c r="R39" s="66"/>
      <c r="S39" s="66"/>
      <c r="T39" s="66"/>
      <c r="U39" s="66"/>
    </row>
    <row r="40" spans="2:21" x14ac:dyDescent="0.15">
      <c r="B40" s="208" t="s">
        <v>92</v>
      </c>
      <c r="C40" s="61"/>
      <c r="D40" s="62" t="s">
        <v>93</v>
      </c>
      <c r="E40" s="86">
        <v>4.3608122067580704</v>
      </c>
      <c r="F40" s="86">
        <v>4.1968186633682603</v>
      </c>
      <c r="G40" s="87">
        <v>4.6775455270669903</v>
      </c>
      <c r="H40" s="86">
        <v>4.27815386240575</v>
      </c>
      <c r="I40" s="87">
        <v>4.0957247882313901</v>
      </c>
      <c r="J40" s="87">
        <v>4.6719102984841401</v>
      </c>
      <c r="K40" s="86">
        <v>4.7737537257800202</v>
      </c>
      <c r="L40" s="87">
        <v>4.6243894679091904</v>
      </c>
      <c r="M40" s="87">
        <v>5.0655042504962102</v>
      </c>
      <c r="N40" s="81"/>
      <c r="O40" s="81"/>
      <c r="P40" s="88"/>
      <c r="Q40" s="89"/>
      <c r="R40" s="89"/>
      <c r="S40" s="88"/>
      <c r="T40" s="89"/>
      <c r="U40" s="89"/>
    </row>
    <row r="41" spans="2:21" x14ac:dyDescent="0.15">
      <c r="B41" s="208"/>
      <c r="C41" s="61"/>
      <c r="D41" s="62" t="s">
        <v>94</v>
      </c>
      <c r="E41" s="86">
        <v>5.9563666354360603</v>
      </c>
      <c r="F41" s="86">
        <v>5.0392252710614498</v>
      </c>
      <c r="G41" s="87">
        <v>7.0995643071803203</v>
      </c>
      <c r="H41" s="86">
        <v>6.0738816224060601</v>
      </c>
      <c r="I41" s="87">
        <v>5.1346629718026602</v>
      </c>
      <c r="J41" s="87">
        <v>7.2502174476852801</v>
      </c>
      <c r="K41" s="86">
        <v>6.0946936420803803</v>
      </c>
      <c r="L41" s="87">
        <v>5.1934447346061798</v>
      </c>
      <c r="M41" s="87">
        <v>7.2794986547107898</v>
      </c>
      <c r="N41" s="81"/>
      <c r="O41" s="81"/>
      <c r="P41" s="88"/>
      <c r="Q41" s="89"/>
      <c r="R41" s="89"/>
      <c r="S41" s="88"/>
      <c r="T41" s="89"/>
      <c r="U41" s="89"/>
    </row>
    <row r="42" spans="2:21" x14ac:dyDescent="0.15">
      <c r="B42" s="208"/>
      <c r="C42" s="61"/>
      <c r="D42" s="66" t="s">
        <v>95</v>
      </c>
      <c r="E42" s="86">
        <v>6.8064495843402302</v>
      </c>
      <c r="F42" s="86">
        <v>5.9160012025682702</v>
      </c>
      <c r="G42" s="87">
        <v>8.0727874489219609</v>
      </c>
      <c r="H42" s="86">
        <v>6.6965538416599397</v>
      </c>
      <c r="I42" s="87">
        <v>5.7274767974916303</v>
      </c>
      <c r="J42" s="87">
        <v>8.1066454847150204</v>
      </c>
      <c r="K42" s="86">
        <v>6.82491241093628</v>
      </c>
      <c r="L42" s="87">
        <v>5.7819758124989296</v>
      </c>
      <c r="M42" s="87">
        <v>8.3383722650216203</v>
      </c>
      <c r="N42" s="81"/>
      <c r="O42" s="81"/>
      <c r="P42" s="88"/>
      <c r="Q42" s="89"/>
      <c r="R42" s="89"/>
      <c r="S42" s="88"/>
      <c r="T42" s="89"/>
      <c r="U42" s="89"/>
    </row>
    <row r="43" spans="2:21" x14ac:dyDescent="0.15">
      <c r="B43" s="208"/>
      <c r="C43" s="61"/>
      <c r="D43" s="66" t="s">
        <v>96</v>
      </c>
      <c r="E43" s="86">
        <v>6.9229182602058197</v>
      </c>
      <c r="F43" s="86">
        <v>6.5050392469376899</v>
      </c>
      <c r="G43" s="87">
        <v>7.8623491368434104</v>
      </c>
      <c r="H43" s="86">
        <v>7.1290257871427798</v>
      </c>
      <c r="I43" s="87">
        <v>6.3022291370208103</v>
      </c>
      <c r="J43" s="87">
        <v>8.9038699862693402</v>
      </c>
      <c r="K43" s="86">
        <v>7.3189414473985499</v>
      </c>
      <c r="L43" s="87">
        <v>6.4303312514899202</v>
      </c>
      <c r="M43" s="87">
        <v>9.1781128546520794</v>
      </c>
      <c r="N43" s="88"/>
      <c r="O43" s="90"/>
      <c r="P43" s="88"/>
      <c r="Q43" s="89"/>
      <c r="R43" s="89"/>
      <c r="S43" s="88"/>
      <c r="T43" s="89"/>
      <c r="U43" s="89"/>
    </row>
    <row r="44" spans="2:21" x14ac:dyDescent="0.15">
      <c r="B44" s="209"/>
      <c r="C44" s="67"/>
      <c r="D44" s="68" t="s">
        <v>92</v>
      </c>
      <c r="E44" s="91">
        <v>6.0226800797686897</v>
      </c>
      <c r="F44" s="91">
        <v>5.2769660568589396</v>
      </c>
      <c r="G44" s="91">
        <v>7.1004930286115604</v>
      </c>
      <c r="H44" s="91">
        <v>6.0958135117497196</v>
      </c>
      <c r="I44" s="91">
        <v>5.2602214863118597</v>
      </c>
      <c r="J44" s="91">
        <v>7.3305075429885003</v>
      </c>
      <c r="K44" s="91">
        <v>6.2464390399704603</v>
      </c>
      <c r="L44" s="91">
        <v>5.4153924211587503</v>
      </c>
      <c r="M44" s="91">
        <v>7.4858347009243902</v>
      </c>
      <c r="N44" s="88"/>
      <c r="O44" s="90"/>
      <c r="P44" s="88"/>
      <c r="Q44" s="88"/>
      <c r="R44" s="88"/>
      <c r="S44" s="88"/>
      <c r="T44" s="88"/>
      <c r="U44" s="88"/>
    </row>
    <row r="45" spans="2:21" x14ac:dyDescent="0.15">
      <c r="B45" s="231" t="s">
        <v>97</v>
      </c>
      <c r="C45" s="61"/>
      <c r="D45" s="62" t="s">
        <v>93</v>
      </c>
      <c r="E45" s="92">
        <v>4.2725058681844796</v>
      </c>
      <c r="F45" s="92">
        <v>4.2158264213990098</v>
      </c>
      <c r="G45" s="93">
        <v>4.3864979868531897</v>
      </c>
      <c r="H45" s="92">
        <v>4.17783799473687</v>
      </c>
      <c r="I45" s="93">
        <v>4.1105822683497601</v>
      </c>
      <c r="J45" s="93">
        <v>4.3280306979625696</v>
      </c>
      <c r="K45" s="92">
        <v>4.6751485093754903</v>
      </c>
      <c r="L45" s="93">
        <v>4.6903178738140303</v>
      </c>
      <c r="M45" s="93">
        <v>4.6451171792518604</v>
      </c>
    </row>
    <row r="46" spans="2:21" x14ac:dyDescent="0.15">
      <c r="B46" s="232"/>
      <c r="C46" s="61"/>
      <c r="D46" s="62" t="s">
        <v>94</v>
      </c>
      <c r="E46" s="86">
        <v>5.9393833464358696</v>
      </c>
      <c r="F46" s="86">
        <v>5.1956442949294699</v>
      </c>
      <c r="G46" s="87">
        <v>6.8450991307867097</v>
      </c>
      <c r="H46" s="86">
        <v>6.0087599894530399</v>
      </c>
      <c r="I46" s="87">
        <v>5.4152445286242399</v>
      </c>
      <c r="J46" s="87">
        <v>6.7465164634226902</v>
      </c>
      <c r="K46" s="86">
        <v>5.9767600014488798</v>
      </c>
      <c r="L46" s="87">
        <v>5.4042958210039496</v>
      </c>
      <c r="M46" s="87">
        <v>6.7112477445418204</v>
      </c>
    </row>
    <row r="47" spans="2:21" x14ac:dyDescent="0.15">
      <c r="B47" s="232"/>
      <c r="C47" s="61"/>
      <c r="D47" s="66" t="s">
        <v>95</v>
      </c>
      <c r="E47" s="86">
        <v>6.5643418865834002</v>
      </c>
      <c r="F47" s="86">
        <v>6.0971961735481601</v>
      </c>
      <c r="G47" s="87">
        <v>7.2418906404341099</v>
      </c>
      <c r="H47" s="86">
        <v>6.2626160750189204</v>
      </c>
      <c r="I47" s="87">
        <v>6.0004617635734601</v>
      </c>
      <c r="J47" s="87">
        <v>6.65926772101548</v>
      </c>
      <c r="K47" s="86">
        <v>6.4437716191551804</v>
      </c>
      <c r="L47" s="87">
        <v>6.0166978142468697</v>
      </c>
      <c r="M47" s="87">
        <v>7.0678133693894702</v>
      </c>
      <c r="N47" s="94"/>
    </row>
    <row r="48" spans="2:21" x14ac:dyDescent="0.15">
      <c r="B48" s="232"/>
      <c r="C48" s="61"/>
      <c r="D48" s="66" t="s">
        <v>96</v>
      </c>
      <c r="E48" s="86">
        <v>6.5648049333784098</v>
      </c>
      <c r="F48" s="86">
        <v>6.48080417056324</v>
      </c>
      <c r="G48" s="87">
        <v>6.7434044601651397</v>
      </c>
      <c r="H48" s="86">
        <v>6.8121768954531596</v>
      </c>
      <c r="I48" s="87">
        <v>6.2635325305754499</v>
      </c>
      <c r="J48" s="87">
        <v>7.9910390615287001</v>
      </c>
      <c r="K48" s="86">
        <v>7.1470206622259402</v>
      </c>
      <c r="L48" s="87">
        <v>6.3683786370967299</v>
      </c>
      <c r="M48" s="87">
        <v>8.7112578594052792</v>
      </c>
    </row>
    <row r="49" spans="2:18" x14ac:dyDescent="0.15">
      <c r="B49" s="233"/>
      <c r="C49" s="67"/>
      <c r="D49" s="68" t="s">
        <v>92</v>
      </c>
      <c r="E49" s="91">
        <v>5.8790167210480098</v>
      </c>
      <c r="F49" s="91">
        <v>5.3689934867397202</v>
      </c>
      <c r="G49" s="91">
        <v>6.6136967973550904</v>
      </c>
      <c r="H49" s="91">
        <v>5.8723766914386903</v>
      </c>
      <c r="I49" s="91">
        <v>5.4300010026334897</v>
      </c>
      <c r="J49" s="91">
        <v>6.5355637864367004</v>
      </c>
      <c r="K49" s="91">
        <v>6.0172350056450403</v>
      </c>
      <c r="L49" s="91">
        <v>5.5507907338307696</v>
      </c>
      <c r="M49" s="91">
        <v>6.7040779460735598</v>
      </c>
    </row>
    <row r="50" spans="2:18" x14ac:dyDescent="0.15">
      <c r="B50" s="231" t="s">
        <v>98</v>
      </c>
      <c r="C50" s="95"/>
      <c r="D50" s="62" t="s">
        <v>93</v>
      </c>
      <c r="E50" s="92">
        <v>4.6635835337504599</v>
      </c>
      <c r="F50" s="92">
        <v>4.1274922282998103</v>
      </c>
      <c r="G50" s="93">
        <v>5.5680878114689003</v>
      </c>
      <c r="H50" s="92">
        <v>4.5652830091326599</v>
      </c>
      <c r="I50" s="93">
        <v>4.0513839907108897</v>
      </c>
      <c r="J50" s="93">
        <v>5.5737448661011202</v>
      </c>
      <c r="K50" s="92">
        <v>5.0578963961271803</v>
      </c>
      <c r="L50" s="93">
        <v>4.43101275771033</v>
      </c>
      <c r="M50" s="93">
        <v>6.2361959670711098</v>
      </c>
    </row>
    <row r="51" spans="2:18" x14ac:dyDescent="0.15">
      <c r="B51" s="232"/>
      <c r="C51" s="61"/>
      <c r="D51" s="62" t="s">
        <v>94</v>
      </c>
      <c r="E51" s="86">
        <v>6.0011356293485303</v>
      </c>
      <c r="F51" s="86">
        <v>4.6420416171850496</v>
      </c>
      <c r="G51" s="87">
        <v>7.8030185986741696</v>
      </c>
      <c r="H51" s="86">
        <v>6.2172423365560103</v>
      </c>
      <c r="I51" s="87">
        <v>4.5235741049464</v>
      </c>
      <c r="J51" s="87">
        <v>8.3741501085595207</v>
      </c>
      <c r="K51" s="86">
        <v>6.3592113182475503</v>
      </c>
      <c r="L51" s="87">
        <v>4.7362928327967602</v>
      </c>
      <c r="M51" s="87">
        <v>8.6130873914841803</v>
      </c>
    </row>
    <row r="52" spans="2:18" x14ac:dyDescent="0.15">
      <c r="B52" s="232"/>
      <c r="C52" s="61"/>
      <c r="D52" s="66" t="s">
        <v>95</v>
      </c>
      <c r="E52" s="86">
        <v>7.3229473935376301</v>
      </c>
      <c r="F52" s="86">
        <v>5.5194535545836398</v>
      </c>
      <c r="G52" s="87">
        <v>9.7828422423928796</v>
      </c>
      <c r="H52" s="86">
        <v>7.4586860791680696</v>
      </c>
      <c r="I52" s="87">
        <v>5.2264827758896004</v>
      </c>
      <c r="J52" s="87">
        <v>10.4933925582369</v>
      </c>
      <c r="K52" s="86">
        <v>7.5421801185171198</v>
      </c>
      <c r="L52" s="87">
        <v>5.33665161013508</v>
      </c>
      <c r="M52" s="87">
        <v>10.7015068019338</v>
      </c>
    </row>
    <row r="53" spans="2:18" x14ac:dyDescent="0.15">
      <c r="B53" s="232"/>
      <c r="C53" s="61"/>
      <c r="D53" s="66" t="s">
        <v>96</v>
      </c>
      <c r="E53" s="86">
        <v>7.8171673117165001</v>
      </c>
      <c r="F53" s="86">
        <v>6.5620377069454197</v>
      </c>
      <c r="G53" s="87">
        <v>11.0787071156767</v>
      </c>
      <c r="H53" s="86">
        <v>7.7843023455715699</v>
      </c>
      <c r="I53" s="87">
        <v>6.3823315587747702</v>
      </c>
      <c r="J53" s="87">
        <v>10.7879695846248</v>
      </c>
      <c r="K53" s="86">
        <v>7.5867190183405704</v>
      </c>
      <c r="L53" s="87">
        <v>6.5236270106148604</v>
      </c>
      <c r="M53" s="87">
        <v>9.9590710489004906</v>
      </c>
    </row>
    <row r="54" spans="2:18" ht="15" thickBot="1" x14ac:dyDescent="0.2">
      <c r="B54" s="234"/>
      <c r="C54" s="72"/>
      <c r="D54" s="73" t="s">
        <v>92</v>
      </c>
      <c r="E54" s="96">
        <v>6.3922920393136602</v>
      </c>
      <c r="F54" s="96">
        <v>5.0413625508389996</v>
      </c>
      <c r="G54" s="96">
        <v>8.3618615811808095</v>
      </c>
      <c r="H54" s="96">
        <v>6.5707819893434198</v>
      </c>
      <c r="I54" s="96">
        <v>4.8926575646781796</v>
      </c>
      <c r="J54" s="96">
        <v>8.9756829618409597</v>
      </c>
      <c r="K54" s="96">
        <v>6.7316515598136304</v>
      </c>
      <c r="L54" s="96">
        <v>5.1332819135160097</v>
      </c>
      <c r="M54" s="96">
        <v>9.1807626266891198</v>
      </c>
    </row>
    <row r="55" spans="2:18" ht="15" thickTop="1" x14ac:dyDescent="0.15">
      <c r="B55" s="75" t="s">
        <v>99</v>
      </c>
      <c r="C55" s="61"/>
    </row>
    <row r="56" spans="2:18" x14ac:dyDescent="0.15">
      <c r="P56" s="97"/>
      <c r="Q56" s="97"/>
      <c r="R56" s="97"/>
    </row>
  </sheetData>
  <mergeCells count="26">
    <mergeCell ref="P38:R38"/>
    <mergeCell ref="S38:U38"/>
    <mergeCell ref="B40:B44"/>
    <mergeCell ref="B45:B49"/>
    <mergeCell ref="B50:B54"/>
    <mergeCell ref="B22:B26"/>
    <mergeCell ref="B27:B31"/>
    <mergeCell ref="B35:M35"/>
    <mergeCell ref="B36:M36"/>
    <mergeCell ref="B38:B39"/>
    <mergeCell ref="D38:D39"/>
    <mergeCell ref="E38:G38"/>
    <mergeCell ref="H38:J38"/>
    <mergeCell ref="K38:M38"/>
    <mergeCell ref="B17:B21"/>
    <mergeCell ref="D4:J4"/>
    <mergeCell ref="D5:J5"/>
    <mergeCell ref="D6:J6"/>
    <mergeCell ref="D7:J7"/>
    <mergeCell ref="D8:J8"/>
    <mergeCell ref="D9:J9"/>
    <mergeCell ref="B12:G12"/>
    <mergeCell ref="B13:G13"/>
    <mergeCell ref="B15:B16"/>
    <mergeCell ref="D15:D16"/>
    <mergeCell ref="E15:G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44FA-71A5-45CD-B3F7-4A46F349F9B0}">
  <dimension ref="A1:E49"/>
  <sheetViews>
    <sheetView zoomScaleNormal="100" workbookViewId="0">
      <selection sqref="A1:E1"/>
    </sheetView>
  </sheetViews>
  <sheetFormatPr baseColWidth="10" defaultColWidth="10.83203125" defaultRowHeight="15" x14ac:dyDescent="0.2"/>
  <cols>
    <col min="1" max="1" width="38.6640625" style="164" customWidth="1"/>
    <col min="2" max="2" width="12.5" style="164" customWidth="1"/>
    <col min="3" max="5" width="15.6640625" style="165" customWidth="1"/>
  </cols>
  <sheetData>
    <row r="1" spans="1:5" s="171" customFormat="1" ht="42.75" customHeight="1" x14ac:dyDescent="0.2">
      <c r="A1" s="184" t="s">
        <v>196</v>
      </c>
      <c r="B1" s="184"/>
      <c r="C1" s="184"/>
      <c r="D1" s="184"/>
      <c r="E1" s="184"/>
    </row>
    <row r="2" spans="1:5" s="170" customFormat="1" ht="21" customHeight="1" x14ac:dyDescent="0.2">
      <c r="A2" s="166" t="s">
        <v>110</v>
      </c>
      <c r="B2" s="166" t="s">
        <v>105</v>
      </c>
      <c r="C2" s="168" t="s">
        <v>107</v>
      </c>
      <c r="D2" s="168" t="s">
        <v>108</v>
      </c>
      <c r="E2" s="169" t="s">
        <v>106</v>
      </c>
    </row>
    <row r="3" spans="1:5" x14ac:dyDescent="0.2">
      <c r="A3" s="164" t="s">
        <v>33</v>
      </c>
      <c r="B3" s="164">
        <v>2016</v>
      </c>
      <c r="C3" s="177">
        <v>8525.4050000000007</v>
      </c>
      <c r="D3" s="177">
        <v>92964.84</v>
      </c>
      <c r="E3" s="177">
        <v>9.1705690200602934</v>
      </c>
    </row>
    <row r="4" spans="1:5" x14ac:dyDescent="0.2">
      <c r="A4" s="164" t="s">
        <v>34</v>
      </c>
      <c r="B4" s="164">
        <v>2016</v>
      </c>
      <c r="C4" s="177">
        <v>5943.0150000000003</v>
      </c>
      <c r="D4" s="177">
        <v>27829.3</v>
      </c>
      <c r="E4" s="177">
        <v>21.355244292885555</v>
      </c>
    </row>
    <row r="5" spans="1:5" x14ac:dyDescent="0.2">
      <c r="A5" s="164" t="s">
        <v>35</v>
      </c>
      <c r="B5" s="164">
        <v>2016</v>
      </c>
      <c r="C5" s="177">
        <v>7115.4639999999999</v>
      </c>
      <c r="D5" s="177">
        <v>58453.72</v>
      </c>
      <c r="E5" s="177">
        <v>12.172816166827086</v>
      </c>
    </row>
    <row r="6" spans="1:5" x14ac:dyDescent="0.2">
      <c r="A6" s="164" t="s">
        <v>36</v>
      </c>
      <c r="B6" s="164">
        <v>2016</v>
      </c>
      <c r="C6" s="177">
        <v>7352.9560000000001</v>
      </c>
      <c r="D6" s="177">
        <v>62340.42</v>
      </c>
      <c r="E6" s="177">
        <v>11.794844953004088</v>
      </c>
    </row>
    <row r="7" spans="1:5" x14ac:dyDescent="0.2">
      <c r="A7" s="164" t="s">
        <v>37</v>
      </c>
      <c r="B7" s="164">
        <v>2016</v>
      </c>
      <c r="C7" s="177">
        <v>11073.482</v>
      </c>
      <c r="D7" s="177">
        <v>109506.064</v>
      </c>
      <c r="E7" s="177">
        <v>10.112209038142481</v>
      </c>
    </row>
    <row r="8" spans="1:5" x14ac:dyDescent="0.2">
      <c r="A8" s="164" t="s">
        <v>38</v>
      </c>
      <c r="B8" s="164">
        <v>2016</v>
      </c>
      <c r="C8" s="177">
        <v>3394.9380000000001</v>
      </c>
      <c r="D8" s="177">
        <v>11288.079</v>
      </c>
      <c r="E8" s="177">
        <v>30.075427360138075</v>
      </c>
    </row>
    <row r="9" spans="1:5" x14ac:dyDescent="0.2">
      <c r="A9" s="164" t="s">
        <v>39</v>
      </c>
      <c r="B9" s="164">
        <v>2016</v>
      </c>
      <c r="C9" s="177">
        <v>11170.178</v>
      </c>
      <c r="D9" s="177">
        <v>108261.656</v>
      </c>
      <c r="E9" s="177">
        <v>10.317760149539925</v>
      </c>
    </row>
    <row r="10" spans="1:5" x14ac:dyDescent="0.2">
      <c r="A10" s="164" t="s">
        <v>40</v>
      </c>
      <c r="B10" s="164">
        <v>2016</v>
      </c>
      <c r="C10" s="177">
        <v>2242.502</v>
      </c>
      <c r="D10" s="177">
        <v>6825.3289999999997</v>
      </c>
      <c r="E10" s="177">
        <v>32.855588353323334</v>
      </c>
    </row>
    <row r="11" spans="1:5" x14ac:dyDescent="0.2">
      <c r="A11" s="164" t="s">
        <v>41</v>
      </c>
      <c r="B11" s="164">
        <v>2016</v>
      </c>
      <c r="C11" s="177" t="s">
        <v>42</v>
      </c>
      <c r="D11" s="177" t="s">
        <v>42</v>
      </c>
      <c r="E11" s="177" t="s">
        <v>42</v>
      </c>
    </row>
    <row r="12" spans="1:5" x14ac:dyDescent="0.2">
      <c r="A12" s="164" t="s">
        <v>43</v>
      </c>
      <c r="B12" s="164">
        <v>2016</v>
      </c>
      <c r="C12" s="177" t="s">
        <v>42</v>
      </c>
      <c r="D12" s="177" t="s">
        <v>42</v>
      </c>
      <c r="E12" s="177" t="s">
        <v>42</v>
      </c>
    </row>
    <row r="13" spans="1:5" x14ac:dyDescent="0.2">
      <c r="A13" s="164" t="s">
        <v>44</v>
      </c>
      <c r="B13" s="164">
        <v>2016</v>
      </c>
      <c r="C13" s="177">
        <v>649.00599999999997</v>
      </c>
      <c r="D13" s="177">
        <v>9448.2160000000003</v>
      </c>
      <c r="E13" s="177">
        <v>6.8690851267583213</v>
      </c>
    </row>
    <row r="14" spans="1:5" x14ac:dyDescent="0.2">
      <c r="A14" s="164" t="s">
        <v>33</v>
      </c>
      <c r="B14" s="164">
        <v>2018</v>
      </c>
      <c r="C14" s="177">
        <v>7994.152</v>
      </c>
      <c r="D14" s="177">
        <v>93619.831999999995</v>
      </c>
      <c r="E14" s="177">
        <v>8.5389511741822659</v>
      </c>
    </row>
    <row r="15" spans="1:5" x14ac:dyDescent="0.2">
      <c r="A15" s="164" t="s">
        <v>34</v>
      </c>
      <c r="B15" s="164">
        <v>2018</v>
      </c>
      <c r="C15" s="177">
        <v>5626.8069999999998</v>
      </c>
      <c r="D15" s="177">
        <v>30207.279999999999</v>
      </c>
      <c r="E15" s="177">
        <v>18.627320963688224</v>
      </c>
    </row>
    <row r="16" spans="1:5" x14ac:dyDescent="0.2">
      <c r="A16" s="164" t="s">
        <v>35</v>
      </c>
      <c r="B16" s="164">
        <v>2018</v>
      </c>
      <c r="C16" s="177">
        <v>6770.6019999999999</v>
      </c>
      <c r="D16" s="177">
        <v>60120.932000000001</v>
      </c>
      <c r="E16" s="177">
        <v>11.261638271648247</v>
      </c>
    </row>
    <row r="17" spans="1:5" x14ac:dyDescent="0.2">
      <c r="A17" s="164" t="s">
        <v>36</v>
      </c>
      <c r="B17" s="164">
        <v>2018</v>
      </c>
      <c r="C17" s="177">
        <v>6850.357</v>
      </c>
      <c r="D17" s="177">
        <v>63706.184000000001</v>
      </c>
      <c r="E17" s="177">
        <v>10.753049052602147</v>
      </c>
    </row>
    <row r="18" spans="1:5" x14ac:dyDescent="0.2">
      <c r="A18" s="164" t="s">
        <v>37</v>
      </c>
      <c r="B18" s="164">
        <v>2018</v>
      </c>
      <c r="C18" s="177">
        <v>10253.52</v>
      </c>
      <c r="D18" s="177">
        <v>111957.8</v>
      </c>
      <c r="E18" s="177">
        <v>9.1583794815257082</v>
      </c>
    </row>
    <row r="19" spans="1:5" x14ac:dyDescent="0.2">
      <c r="A19" s="164" t="s">
        <v>38</v>
      </c>
      <c r="B19" s="164">
        <v>2018</v>
      </c>
      <c r="C19" s="177">
        <v>3367.4389999999999</v>
      </c>
      <c r="D19" s="177">
        <v>11869.316999999999</v>
      </c>
      <c r="E19" s="177">
        <v>28.37095849744345</v>
      </c>
    </row>
    <row r="20" spans="1:5" x14ac:dyDescent="0.2">
      <c r="A20" s="164" t="s">
        <v>39</v>
      </c>
      <c r="B20" s="164">
        <v>2018</v>
      </c>
      <c r="C20" s="177">
        <v>10419.093999999999</v>
      </c>
      <c r="D20" s="177">
        <v>111434.48</v>
      </c>
      <c r="E20" s="177">
        <v>9.3499732699427796</v>
      </c>
    </row>
    <row r="21" spans="1:5" x14ac:dyDescent="0.2">
      <c r="A21" s="164" t="s">
        <v>40</v>
      </c>
      <c r="B21" s="164">
        <v>2018</v>
      </c>
      <c r="C21" s="177">
        <v>2252.3449999999998</v>
      </c>
      <c r="D21" s="177">
        <v>6972.7740000000003</v>
      </c>
      <c r="E21" s="177">
        <v>32.301993439053092</v>
      </c>
    </row>
    <row r="22" spans="1:5" x14ac:dyDescent="0.2">
      <c r="A22" s="164" t="s">
        <v>41</v>
      </c>
      <c r="B22" s="164">
        <v>2018</v>
      </c>
      <c r="C22" s="177" t="s">
        <v>42</v>
      </c>
      <c r="D22" s="177" t="s">
        <v>42</v>
      </c>
      <c r="E22" s="177" t="s">
        <v>42</v>
      </c>
    </row>
    <row r="23" spans="1:5" x14ac:dyDescent="0.2">
      <c r="A23" s="164" t="s">
        <v>43</v>
      </c>
      <c r="B23" s="164">
        <v>2018</v>
      </c>
      <c r="C23" s="177" t="s">
        <v>42</v>
      </c>
      <c r="D23" s="177" t="s">
        <v>42</v>
      </c>
      <c r="E23" s="177" t="s">
        <v>42</v>
      </c>
    </row>
    <row r="24" spans="1:5" x14ac:dyDescent="0.2">
      <c r="A24" s="164" t="s">
        <v>44</v>
      </c>
      <c r="B24" s="164">
        <v>2018</v>
      </c>
      <c r="C24" s="177">
        <v>679.78099999999995</v>
      </c>
      <c r="D24" s="177">
        <v>10310.474</v>
      </c>
      <c r="E24" s="177">
        <v>6.59311104416732</v>
      </c>
    </row>
    <row r="25" spans="1:5" x14ac:dyDescent="0.2">
      <c r="A25" s="164" t="s">
        <v>33</v>
      </c>
      <c r="B25" s="164">
        <v>2020</v>
      </c>
      <c r="C25" s="177">
        <v>6879.1909999999998</v>
      </c>
      <c r="D25" s="177">
        <v>97494.271999999997</v>
      </c>
      <c r="E25" s="177">
        <v>7.0559948263628813</v>
      </c>
    </row>
    <row r="26" spans="1:5" x14ac:dyDescent="0.2">
      <c r="A26" s="164" t="s">
        <v>34</v>
      </c>
      <c r="B26" s="164">
        <v>2020</v>
      </c>
      <c r="C26" s="177">
        <v>4934.5079999999998</v>
      </c>
      <c r="D26" s="177">
        <v>29247.944</v>
      </c>
      <c r="E26" s="177">
        <v>16.871299291030482</v>
      </c>
    </row>
    <row r="27" spans="1:5" x14ac:dyDescent="0.2">
      <c r="A27" s="164" t="s">
        <v>35</v>
      </c>
      <c r="B27" s="164">
        <v>2020</v>
      </c>
      <c r="C27" s="177">
        <v>5800.34</v>
      </c>
      <c r="D27" s="177">
        <v>61272.811999999998</v>
      </c>
      <c r="E27" s="177">
        <v>9.4664173314979791</v>
      </c>
    </row>
    <row r="28" spans="1:5" x14ac:dyDescent="0.2">
      <c r="A28" s="164" t="s">
        <v>36</v>
      </c>
      <c r="B28" s="164">
        <v>2020</v>
      </c>
      <c r="C28" s="177">
        <v>6013.3590000000004</v>
      </c>
      <c r="D28" s="177">
        <v>65469.408000000003</v>
      </c>
      <c r="E28" s="177">
        <v>9.184990785085315</v>
      </c>
    </row>
    <row r="29" spans="1:5" x14ac:dyDescent="0.2">
      <c r="A29" s="164" t="s">
        <v>37</v>
      </c>
      <c r="B29" s="164">
        <v>2020</v>
      </c>
      <c r="C29" s="177">
        <v>8822.8279999999995</v>
      </c>
      <c r="D29" s="177">
        <v>115077.064</v>
      </c>
      <c r="E29" s="177">
        <v>7.6668866670676152</v>
      </c>
    </row>
    <row r="30" spans="1:5" x14ac:dyDescent="0.2">
      <c r="A30" s="164" t="s">
        <v>38</v>
      </c>
      <c r="B30" s="164">
        <v>2020</v>
      </c>
      <c r="C30" s="177">
        <v>2990.8710000000001</v>
      </c>
      <c r="D30" s="177">
        <v>11665.155000000001</v>
      </c>
      <c r="E30" s="177">
        <v>25.639359271265576</v>
      </c>
    </row>
    <row r="31" spans="1:5" x14ac:dyDescent="0.2">
      <c r="A31" s="164" t="s">
        <v>39</v>
      </c>
      <c r="B31" s="164">
        <v>2020</v>
      </c>
      <c r="C31" s="177">
        <v>9081.3160000000007</v>
      </c>
      <c r="D31" s="177">
        <v>115055.376</v>
      </c>
      <c r="E31" s="177">
        <v>7.8929958726395881</v>
      </c>
    </row>
    <row r="32" spans="1:5" x14ac:dyDescent="0.2">
      <c r="A32" s="164" t="s">
        <v>40</v>
      </c>
      <c r="B32" s="164">
        <v>2020</v>
      </c>
      <c r="C32" s="177">
        <v>1979.0309999999999</v>
      </c>
      <c r="D32" s="177">
        <v>6863.2820000000002</v>
      </c>
      <c r="E32" s="177">
        <v>28.835052967370423</v>
      </c>
    </row>
    <row r="33" spans="1:5" x14ac:dyDescent="0.2">
      <c r="A33" s="164" t="s">
        <v>41</v>
      </c>
      <c r="B33" s="164">
        <v>2020</v>
      </c>
      <c r="C33" s="177">
        <v>11112.507</v>
      </c>
      <c r="D33" s="177">
        <v>118299.81600000001</v>
      </c>
      <c r="E33" s="177">
        <v>9.3935116517848183</v>
      </c>
    </row>
    <row r="34" spans="1:5" x14ac:dyDescent="0.2">
      <c r="A34" s="164" t="s">
        <v>43</v>
      </c>
      <c r="B34" s="164">
        <v>2020</v>
      </c>
      <c r="C34" s="177">
        <v>694.21199999999999</v>
      </c>
      <c r="D34" s="177">
        <v>8314.7510000000002</v>
      </c>
      <c r="E34" s="177">
        <v>8.3491616285322312</v>
      </c>
    </row>
    <row r="35" spans="1:5" x14ac:dyDescent="0.2">
      <c r="A35" s="164" t="s">
        <v>45</v>
      </c>
      <c r="B35" s="164">
        <v>2020</v>
      </c>
      <c r="C35" s="177">
        <v>639.25199999999995</v>
      </c>
      <c r="D35" s="177">
        <v>11885.405000000001</v>
      </c>
      <c r="E35" s="177">
        <v>5.3784620717594391</v>
      </c>
    </row>
    <row r="36" spans="1:5" x14ac:dyDescent="0.2">
      <c r="A36" s="164" t="s">
        <v>33</v>
      </c>
      <c r="B36" s="164">
        <v>2022</v>
      </c>
      <c r="C36" s="177">
        <v>6432.2579999999998</v>
      </c>
      <c r="D36" s="177">
        <v>97122.872000000003</v>
      </c>
      <c r="E36" s="177">
        <v>6.6228047008907369</v>
      </c>
    </row>
    <row r="37" spans="1:5" x14ac:dyDescent="0.2">
      <c r="A37" s="164" t="s">
        <v>34</v>
      </c>
      <c r="B37" s="164">
        <v>2022</v>
      </c>
      <c r="C37" s="177">
        <v>5233.4970000000003</v>
      </c>
      <c r="D37" s="177">
        <v>31764.788</v>
      </c>
      <c r="E37" s="177">
        <v>16.475780777262521</v>
      </c>
    </row>
    <row r="38" spans="1:5" x14ac:dyDescent="0.2">
      <c r="A38" s="164" t="s">
        <v>35</v>
      </c>
      <c r="B38" s="164">
        <v>2022</v>
      </c>
      <c r="C38" s="182">
        <v>5715.4960000000001</v>
      </c>
      <c r="D38" s="182">
        <v>61787.052000000003</v>
      </c>
      <c r="E38" s="182">
        <v>9.2503133302052767</v>
      </c>
    </row>
    <row r="39" spans="1:5" x14ac:dyDescent="0.2">
      <c r="A39" s="164" t="s">
        <v>36</v>
      </c>
      <c r="B39" s="164">
        <v>2022</v>
      </c>
      <c r="C39" s="182">
        <v>5950.259</v>
      </c>
      <c r="D39" s="182">
        <v>67100.607999999993</v>
      </c>
      <c r="E39" s="182">
        <v>8.8676680505687244</v>
      </c>
    </row>
    <row r="40" spans="1:5" x14ac:dyDescent="0.2">
      <c r="A40" s="164" t="s">
        <v>37</v>
      </c>
      <c r="B40" s="164">
        <v>2022</v>
      </c>
      <c r="C40" s="182">
        <v>8310.8619999999992</v>
      </c>
      <c r="D40" s="182">
        <v>116179.61599999999</v>
      </c>
      <c r="E40" s="182">
        <v>7.1534598759594763</v>
      </c>
    </row>
    <row r="41" spans="1:5" x14ac:dyDescent="0.2">
      <c r="A41" s="164" t="s">
        <v>38</v>
      </c>
      <c r="B41" s="164">
        <v>2022</v>
      </c>
      <c r="C41" s="182">
        <v>3354.893</v>
      </c>
      <c r="D41" s="182">
        <v>12708.046</v>
      </c>
      <c r="E41" s="182">
        <v>26.399754926917957</v>
      </c>
    </row>
    <row r="42" spans="1:5" x14ac:dyDescent="0.2">
      <c r="A42" s="164" t="s">
        <v>39</v>
      </c>
      <c r="B42" s="164">
        <v>2022</v>
      </c>
      <c r="C42" s="182">
        <v>8707.4920000000002</v>
      </c>
      <c r="D42" s="182">
        <v>116910.496</v>
      </c>
      <c r="E42" s="182">
        <v>7.4479984461959816</v>
      </c>
    </row>
    <row r="43" spans="1:5" x14ac:dyDescent="0.2">
      <c r="A43" s="164" t="s">
        <v>40</v>
      </c>
      <c r="B43" s="164">
        <v>2022</v>
      </c>
      <c r="C43" s="182">
        <v>2229.2020000000002</v>
      </c>
      <c r="D43" s="182">
        <v>7540.5110000000004</v>
      </c>
      <c r="E43" s="182">
        <v>29.563009721754931</v>
      </c>
    </row>
    <row r="44" spans="1:5" x14ac:dyDescent="0.2">
      <c r="A44" s="164" t="s">
        <v>41</v>
      </c>
      <c r="B44" s="164">
        <v>2022</v>
      </c>
      <c r="C44" s="178">
        <v>10914.977999999999</v>
      </c>
      <c r="D44" s="178">
        <v>120016.512</v>
      </c>
      <c r="E44" s="178">
        <v>9.0945638153830988</v>
      </c>
    </row>
    <row r="45" spans="1:5" x14ac:dyDescent="0.2">
      <c r="A45" s="164" t="s">
        <v>43</v>
      </c>
      <c r="B45" s="164">
        <v>2022</v>
      </c>
      <c r="C45" s="177">
        <v>735.33299999999997</v>
      </c>
      <c r="D45" s="177">
        <v>8712.4369999999999</v>
      </c>
      <c r="E45" s="177">
        <v>8.4400380743068784</v>
      </c>
    </row>
    <row r="46" spans="1:5" x14ac:dyDescent="0.2">
      <c r="A46" s="179" t="s">
        <v>45</v>
      </c>
      <c r="B46" s="179">
        <v>2022</v>
      </c>
      <c r="C46" s="181">
        <v>658.05700000000002</v>
      </c>
      <c r="D46" s="181">
        <v>12588.255999999999</v>
      </c>
      <c r="E46" s="181">
        <v>5.2275470088946392</v>
      </c>
    </row>
    <row r="47" spans="1:5" x14ac:dyDescent="0.2">
      <c r="A47" s="173" t="s">
        <v>189</v>
      </c>
    </row>
    <row r="48" spans="1:5" x14ac:dyDescent="0.2">
      <c r="A48" s="173" t="s">
        <v>188</v>
      </c>
    </row>
    <row r="49" spans="1:1" x14ac:dyDescent="0.2">
      <c r="A49" s="173" t="s">
        <v>197</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7"/>
  <sheetViews>
    <sheetView zoomScaleNormal="100" workbookViewId="0">
      <selection sqref="A1:F1"/>
    </sheetView>
  </sheetViews>
  <sheetFormatPr baseColWidth="10" defaultColWidth="10.83203125" defaultRowHeight="15" x14ac:dyDescent="0.2"/>
  <cols>
    <col min="1" max="1" width="13.33203125" style="164" customWidth="1"/>
    <col min="2" max="2" width="33.6640625" customWidth="1"/>
    <col min="3" max="3" width="10.83203125" style="164"/>
    <col min="4" max="6" width="17" style="165" customWidth="1"/>
  </cols>
  <sheetData>
    <row r="1" spans="1:6" s="174" customFormat="1" ht="38.25" customHeight="1" x14ac:dyDescent="0.2">
      <c r="A1" s="183" t="s">
        <v>190</v>
      </c>
      <c r="B1" s="183"/>
      <c r="C1" s="183"/>
      <c r="D1" s="183"/>
      <c r="E1" s="183"/>
      <c r="F1" s="183"/>
    </row>
    <row r="2" spans="1:6" s="170" customFormat="1" ht="18.75" customHeight="1" x14ac:dyDescent="0.2">
      <c r="A2" s="166" t="s">
        <v>104</v>
      </c>
      <c r="B2" s="167" t="s">
        <v>111</v>
      </c>
      <c r="C2" s="166" t="s">
        <v>105</v>
      </c>
      <c r="D2" s="168" t="s">
        <v>107</v>
      </c>
      <c r="E2" s="168" t="s">
        <v>108</v>
      </c>
      <c r="F2" s="169" t="s">
        <v>106</v>
      </c>
    </row>
    <row r="3" spans="1:6" x14ac:dyDescent="0.2">
      <c r="A3" s="164">
        <v>0</v>
      </c>
      <c r="B3" t="s">
        <v>0</v>
      </c>
      <c r="C3" s="164">
        <v>2016</v>
      </c>
      <c r="D3" s="177">
        <v>23144.894</v>
      </c>
      <c r="E3" s="177">
        <v>120794.14200000001</v>
      </c>
      <c r="F3" s="177">
        <v>19.160609999999998</v>
      </c>
    </row>
    <row r="4" spans="1:6" x14ac:dyDescent="0.2">
      <c r="A4" s="164">
        <v>1</v>
      </c>
      <c r="B4" t="s">
        <v>1</v>
      </c>
      <c r="C4" s="164">
        <v>2016</v>
      </c>
      <c r="D4" s="177">
        <v>30.077999999999999</v>
      </c>
      <c r="E4" s="177">
        <v>1317.5350000000001</v>
      </c>
      <c r="F4" s="177">
        <v>2.2829000000000002</v>
      </c>
    </row>
    <row r="5" spans="1:6" x14ac:dyDescent="0.2">
      <c r="A5" s="164">
        <v>2</v>
      </c>
      <c r="B5" t="s">
        <v>2</v>
      </c>
      <c r="C5" s="164">
        <v>2016</v>
      </c>
      <c r="D5" s="177">
        <v>227.583</v>
      </c>
      <c r="E5" s="177">
        <v>3625.2060000000001</v>
      </c>
      <c r="F5" s="177">
        <v>6.2777950000000002</v>
      </c>
    </row>
    <row r="6" spans="1:6" x14ac:dyDescent="0.2">
      <c r="A6" s="164">
        <v>3</v>
      </c>
      <c r="B6" t="s">
        <v>3</v>
      </c>
      <c r="C6" s="164">
        <v>2016</v>
      </c>
      <c r="D6" s="177">
        <v>92.546000000000006</v>
      </c>
      <c r="E6" s="177">
        <v>722.17499999999995</v>
      </c>
      <c r="F6" s="177">
        <v>12.814899</v>
      </c>
    </row>
    <row r="7" spans="1:6" x14ac:dyDescent="0.2">
      <c r="A7" s="164">
        <v>4</v>
      </c>
      <c r="B7" t="s">
        <v>4</v>
      </c>
      <c r="C7" s="164">
        <v>2016</v>
      </c>
      <c r="D7" s="177">
        <v>250.29</v>
      </c>
      <c r="E7" s="177">
        <v>857.34199999999998</v>
      </c>
      <c r="F7" s="177">
        <v>29.193716999999999</v>
      </c>
    </row>
    <row r="8" spans="1:6" x14ac:dyDescent="0.2">
      <c r="A8" s="164">
        <v>5</v>
      </c>
      <c r="B8" t="s">
        <v>5</v>
      </c>
      <c r="C8" s="164">
        <v>2016</v>
      </c>
      <c r="D8" s="177">
        <v>162.108</v>
      </c>
      <c r="E8" s="177">
        <v>2955.982</v>
      </c>
      <c r="F8" s="177">
        <v>5.4840660000000003</v>
      </c>
    </row>
    <row r="9" spans="1:6" x14ac:dyDescent="0.2">
      <c r="A9" s="164">
        <v>6</v>
      </c>
      <c r="B9" t="s">
        <v>6</v>
      </c>
      <c r="C9" s="164">
        <v>2016</v>
      </c>
      <c r="D9" s="177">
        <v>60.268000000000001</v>
      </c>
      <c r="E9" s="177">
        <v>699.38099999999997</v>
      </c>
      <c r="F9" s="177">
        <v>8.6173339999999996</v>
      </c>
    </row>
    <row r="10" spans="1:6" x14ac:dyDescent="0.2">
      <c r="A10" s="164">
        <v>7</v>
      </c>
      <c r="B10" t="s">
        <v>7</v>
      </c>
      <c r="C10" s="164">
        <v>2016</v>
      </c>
      <c r="D10" s="177">
        <v>2709.77</v>
      </c>
      <c r="E10" s="177">
        <v>5181.0829999999996</v>
      </c>
      <c r="F10" s="177">
        <v>52.301226999999997</v>
      </c>
    </row>
    <row r="11" spans="1:6" x14ac:dyDescent="0.2">
      <c r="A11" s="164">
        <v>8</v>
      </c>
      <c r="B11" t="s">
        <v>8</v>
      </c>
      <c r="C11" s="164">
        <v>2016</v>
      </c>
      <c r="D11" s="177">
        <v>192.48099999999999</v>
      </c>
      <c r="E11" s="177">
        <v>3595.8240000000001</v>
      </c>
      <c r="F11" s="177">
        <v>5.3529039999999997</v>
      </c>
    </row>
    <row r="12" spans="1:6" x14ac:dyDescent="0.2">
      <c r="A12" s="164">
        <v>9</v>
      </c>
      <c r="B12" t="s">
        <v>9</v>
      </c>
      <c r="C12" s="164">
        <v>2016</v>
      </c>
      <c r="D12" s="177">
        <v>190.85300000000001</v>
      </c>
      <c r="E12" s="177">
        <v>9115.3130000000001</v>
      </c>
      <c r="F12" s="177">
        <v>2.0937619999999999</v>
      </c>
    </row>
    <row r="13" spans="1:6" x14ac:dyDescent="0.2">
      <c r="A13" s="164">
        <v>10</v>
      </c>
      <c r="B13" t="s">
        <v>10</v>
      </c>
      <c r="C13" s="164">
        <v>2016</v>
      </c>
      <c r="D13" s="177">
        <v>141.60599999999999</v>
      </c>
      <c r="E13" s="177">
        <v>1750.2539999999999</v>
      </c>
      <c r="F13" s="177">
        <v>8.0905970000000007</v>
      </c>
    </row>
    <row r="14" spans="1:6" x14ac:dyDescent="0.2">
      <c r="A14" s="164">
        <v>11</v>
      </c>
      <c r="B14" t="s">
        <v>11</v>
      </c>
      <c r="C14" s="164">
        <v>2016</v>
      </c>
      <c r="D14" s="177">
        <v>801.21699999999998</v>
      </c>
      <c r="E14" s="177">
        <v>5943.8419999999996</v>
      </c>
      <c r="F14" s="177">
        <v>13.479782999999999</v>
      </c>
    </row>
    <row r="15" spans="1:6" x14ac:dyDescent="0.2">
      <c r="A15" s="164">
        <v>12</v>
      </c>
      <c r="B15" t="s">
        <v>12</v>
      </c>
      <c r="C15" s="164">
        <v>2016</v>
      </c>
      <c r="D15" s="177">
        <v>1741.9849999999999</v>
      </c>
      <c r="E15" s="177">
        <v>3469.12</v>
      </c>
      <c r="F15" s="177">
        <v>50.214030999999999</v>
      </c>
    </row>
    <row r="16" spans="1:6" x14ac:dyDescent="0.2">
      <c r="A16" s="164">
        <v>13</v>
      </c>
      <c r="B16" t="s">
        <v>13</v>
      </c>
      <c r="C16" s="164">
        <v>2016</v>
      </c>
      <c r="D16" s="177">
        <v>825.15</v>
      </c>
      <c r="E16" s="177">
        <v>2941.884</v>
      </c>
      <c r="F16" s="177">
        <v>28.048352999999999</v>
      </c>
    </row>
    <row r="17" spans="1:6" x14ac:dyDescent="0.2">
      <c r="A17" s="164">
        <v>14</v>
      </c>
      <c r="B17" t="s">
        <v>14</v>
      </c>
      <c r="C17" s="164">
        <v>2016</v>
      </c>
      <c r="D17" s="177">
        <v>386.452</v>
      </c>
      <c r="E17" s="177">
        <v>7963.8249999999998</v>
      </c>
      <c r="F17" s="177">
        <v>4.8525929999999997</v>
      </c>
    </row>
    <row r="18" spans="1:6" x14ac:dyDescent="0.2">
      <c r="A18" s="164">
        <v>15</v>
      </c>
      <c r="B18" t="s">
        <v>15</v>
      </c>
      <c r="C18" s="164">
        <v>2016</v>
      </c>
      <c r="D18" s="177">
        <v>1930.6369999999999</v>
      </c>
      <c r="E18" s="177">
        <v>16498.471000000001</v>
      </c>
      <c r="F18" s="177">
        <v>11.701915</v>
      </c>
    </row>
    <row r="19" spans="1:6" x14ac:dyDescent="0.2">
      <c r="A19" s="164">
        <v>16</v>
      </c>
      <c r="B19" t="s">
        <v>16</v>
      </c>
      <c r="C19" s="164">
        <v>2016</v>
      </c>
      <c r="D19" s="177">
        <v>1097.6089999999999</v>
      </c>
      <c r="E19" s="177">
        <v>4484.933</v>
      </c>
      <c r="F19" s="177">
        <v>24.473253</v>
      </c>
    </row>
    <row r="20" spans="1:6" x14ac:dyDescent="0.2">
      <c r="A20" s="164">
        <v>17</v>
      </c>
      <c r="B20" t="s">
        <v>17</v>
      </c>
      <c r="C20" s="164">
        <v>2016</v>
      </c>
      <c r="D20" s="177">
        <v>325.142</v>
      </c>
      <c r="E20" s="177">
        <v>1915.779</v>
      </c>
      <c r="F20" s="177">
        <v>16.971791</v>
      </c>
    </row>
    <row r="21" spans="1:6" x14ac:dyDescent="0.2">
      <c r="A21" s="164">
        <v>18</v>
      </c>
      <c r="B21" t="s">
        <v>18</v>
      </c>
      <c r="C21" s="164">
        <v>2016</v>
      </c>
      <c r="D21" s="177">
        <v>215.006</v>
      </c>
      <c r="E21" s="177">
        <v>1181.07</v>
      </c>
      <c r="F21" s="177">
        <v>18.204339999999998</v>
      </c>
    </row>
    <row r="22" spans="1:6" x14ac:dyDescent="0.2">
      <c r="A22" s="164">
        <v>19</v>
      </c>
      <c r="B22" t="s">
        <v>19</v>
      </c>
      <c r="C22" s="164">
        <v>2016</v>
      </c>
      <c r="D22" s="177">
        <v>144.624</v>
      </c>
      <c r="E22" s="177">
        <v>5296.741</v>
      </c>
      <c r="F22" s="177">
        <v>2.7304339999999998</v>
      </c>
    </row>
    <row r="23" spans="1:6" x14ac:dyDescent="0.2">
      <c r="A23" s="164">
        <v>20</v>
      </c>
      <c r="B23" t="s">
        <v>20</v>
      </c>
      <c r="C23" s="164">
        <v>2016</v>
      </c>
      <c r="D23" s="177">
        <v>2425.9389999999999</v>
      </c>
      <c r="E23" s="177">
        <v>3913.799</v>
      </c>
      <c r="F23" s="177">
        <v>61.984251</v>
      </c>
    </row>
    <row r="24" spans="1:6" x14ac:dyDescent="0.2">
      <c r="A24" s="164">
        <v>21</v>
      </c>
      <c r="B24" t="s">
        <v>21</v>
      </c>
      <c r="C24" s="164">
        <v>2016</v>
      </c>
      <c r="D24" s="177">
        <v>1625.7670000000001</v>
      </c>
      <c r="E24" s="177">
        <v>6321.6570000000002</v>
      </c>
      <c r="F24" s="177">
        <v>25.717419</v>
      </c>
    </row>
    <row r="25" spans="1:6" x14ac:dyDescent="0.2">
      <c r="A25" s="164">
        <v>22</v>
      </c>
      <c r="B25" t="s">
        <v>22</v>
      </c>
      <c r="C25" s="164">
        <v>2016</v>
      </c>
      <c r="D25" s="177">
        <v>274.90199999999999</v>
      </c>
      <c r="E25" s="177">
        <v>2156.3969999999999</v>
      </c>
      <c r="F25" s="177">
        <v>12.748208999999999</v>
      </c>
    </row>
    <row r="26" spans="1:6" x14ac:dyDescent="0.2">
      <c r="A26" s="164">
        <v>23</v>
      </c>
      <c r="B26" t="s">
        <v>23</v>
      </c>
      <c r="C26" s="164">
        <v>2016</v>
      </c>
      <c r="D26" s="177">
        <v>331.45800000000003</v>
      </c>
      <c r="E26" s="177">
        <v>1699.316</v>
      </c>
      <c r="F26" s="177">
        <v>19.505376999999999</v>
      </c>
    </row>
    <row r="27" spans="1:6" x14ac:dyDescent="0.2">
      <c r="A27" s="164">
        <v>24</v>
      </c>
      <c r="B27" t="s">
        <v>24</v>
      </c>
      <c r="C27" s="164">
        <v>2016</v>
      </c>
      <c r="D27" s="177">
        <v>682.30100000000004</v>
      </c>
      <c r="E27" s="177">
        <v>2759.5369999999998</v>
      </c>
      <c r="F27" s="177">
        <v>24.725197999999999</v>
      </c>
    </row>
    <row r="28" spans="1:6" x14ac:dyDescent="0.2">
      <c r="A28" s="164">
        <v>25</v>
      </c>
      <c r="B28" t="s">
        <v>25</v>
      </c>
      <c r="C28" s="164">
        <v>2016</v>
      </c>
      <c r="D28" s="177">
        <v>376.00299999999999</v>
      </c>
      <c r="E28" s="177">
        <v>2940.8850000000002</v>
      </c>
      <c r="F28" s="177">
        <v>12.785368999999999</v>
      </c>
    </row>
    <row r="29" spans="1:6" x14ac:dyDescent="0.2">
      <c r="A29" s="164">
        <v>26</v>
      </c>
      <c r="B29" t="s">
        <v>26</v>
      </c>
      <c r="C29" s="164">
        <v>2016</v>
      </c>
      <c r="D29" s="177">
        <v>276.55900000000003</v>
      </c>
      <c r="E29" s="177">
        <v>2843.6779999999999</v>
      </c>
      <c r="F29" s="177">
        <v>9.7253980000000002</v>
      </c>
    </row>
    <row r="30" spans="1:6" x14ac:dyDescent="0.2">
      <c r="A30" s="164">
        <v>27</v>
      </c>
      <c r="B30" t="s">
        <v>27</v>
      </c>
      <c r="C30" s="164">
        <v>2016</v>
      </c>
      <c r="D30" s="177">
        <v>1138.261</v>
      </c>
      <c r="E30" s="177">
        <v>2332.6350000000002</v>
      </c>
      <c r="F30" s="177">
        <v>48.797218999999998</v>
      </c>
    </row>
    <row r="31" spans="1:6" x14ac:dyDescent="0.2">
      <c r="A31" s="164">
        <v>28</v>
      </c>
      <c r="B31" t="s">
        <v>28</v>
      </c>
      <c r="C31" s="164">
        <v>2016</v>
      </c>
      <c r="D31" s="177">
        <v>333.72</v>
      </c>
      <c r="E31" s="177">
        <v>3424.6</v>
      </c>
      <c r="F31" s="177">
        <v>9.7447879999999998</v>
      </c>
    </row>
    <row r="32" spans="1:6" x14ac:dyDescent="0.2">
      <c r="A32" s="164">
        <v>29</v>
      </c>
      <c r="B32" t="s">
        <v>29</v>
      </c>
      <c r="C32" s="164">
        <v>2016</v>
      </c>
      <c r="D32" s="177">
        <v>136.251</v>
      </c>
      <c r="E32" s="177">
        <v>1271.6679999999999</v>
      </c>
      <c r="F32" s="177">
        <v>10.714352999999999</v>
      </c>
    </row>
    <row r="33" spans="1:6" x14ac:dyDescent="0.2">
      <c r="A33" s="164">
        <v>30</v>
      </c>
      <c r="B33" t="s">
        <v>30</v>
      </c>
      <c r="C33" s="164">
        <v>2016</v>
      </c>
      <c r="D33" s="177">
        <v>3074.7449999999999</v>
      </c>
      <c r="E33" s="177">
        <v>7842.8540000000003</v>
      </c>
      <c r="F33" s="177">
        <v>39.204414999999997</v>
      </c>
    </row>
    <row r="34" spans="1:6" x14ac:dyDescent="0.2">
      <c r="A34" s="164">
        <v>31</v>
      </c>
      <c r="B34" t="s">
        <v>31</v>
      </c>
      <c r="C34" s="164">
        <v>2016</v>
      </c>
      <c r="D34" s="177">
        <v>772.27300000000002</v>
      </c>
      <c r="E34" s="177">
        <v>2176.8429999999998</v>
      </c>
      <c r="F34" s="177">
        <v>35.476742999999999</v>
      </c>
    </row>
    <row r="35" spans="1:6" x14ac:dyDescent="0.2">
      <c r="A35" s="164">
        <v>32</v>
      </c>
      <c r="B35" t="s">
        <v>32</v>
      </c>
      <c r="C35" s="164">
        <v>2016</v>
      </c>
      <c r="D35" s="177">
        <v>171.31</v>
      </c>
      <c r="E35" s="177">
        <v>1594.5129999999999</v>
      </c>
      <c r="F35" s="177">
        <v>10.743719</v>
      </c>
    </row>
    <row r="36" spans="1:6" x14ac:dyDescent="0.2">
      <c r="A36" s="164">
        <v>0</v>
      </c>
      <c r="B36" t="s">
        <v>0</v>
      </c>
      <c r="C36" s="164">
        <v>2018</v>
      </c>
      <c r="D36" s="177">
        <v>24274.345000000001</v>
      </c>
      <c r="E36" s="177">
        <v>123827.11500000001</v>
      </c>
      <c r="F36" s="177">
        <v>19.603415999999999</v>
      </c>
    </row>
    <row r="37" spans="1:6" x14ac:dyDescent="0.2">
      <c r="A37" s="164">
        <v>1</v>
      </c>
      <c r="B37" t="s">
        <v>1</v>
      </c>
      <c r="C37" s="164">
        <v>2018</v>
      </c>
      <c r="D37" s="177">
        <v>34.247</v>
      </c>
      <c r="E37" s="177">
        <v>1373.826</v>
      </c>
      <c r="F37" s="177">
        <v>2.4928189999999999</v>
      </c>
    </row>
    <row r="38" spans="1:6" x14ac:dyDescent="0.2">
      <c r="A38" s="164">
        <v>2</v>
      </c>
      <c r="B38" t="s">
        <v>2</v>
      </c>
      <c r="C38" s="164">
        <v>2018</v>
      </c>
      <c r="D38" s="177">
        <v>334.69</v>
      </c>
      <c r="E38" s="177">
        <v>3746.7719999999999</v>
      </c>
      <c r="F38" s="177">
        <v>8.9327559999999995</v>
      </c>
    </row>
    <row r="39" spans="1:6" x14ac:dyDescent="0.2">
      <c r="A39" s="164">
        <v>3</v>
      </c>
      <c r="B39" t="s">
        <v>3</v>
      </c>
      <c r="C39" s="164">
        <v>2018</v>
      </c>
      <c r="D39" s="177">
        <v>100.80200000000001</v>
      </c>
      <c r="E39" s="177">
        <v>761.16600000000005</v>
      </c>
      <c r="F39" s="177">
        <v>13.243103</v>
      </c>
    </row>
    <row r="40" spans="1:6" x14ac:dyDescent="0.2">
      <c r="A40" s="164">
        <v>4</v>
      </c>
      <c r="B40" t="s">
        <v>4</v>
      </c>
      <c r="C40" s="164">
        <v>2018</v>
      </c>
      <c r="D40" s="177">
        <v>343.13200000000001</v>
      </c>
      <c r="E40" s="177">
        <v>879.93299999999999</v>
      </c>
      <c r="F40" s="177">
        <v>38.995241999999998</v>
      </c>
    </row>
    <row r="41" spans="1:6" x14ac:dyDescent="0.2">
      <c r="A41" s="164">
        <v>5</v>
      </c>
      <c r="B41" t="s">
        <v>5</v>
      </c>
      <c r="C41" s="164">
        <v>2018</v>
      </c>
      <c r="D41" s="177">
        <v>118.41200000000001</v>
      </c>
      <c r="E41" s="177">
        <v>3050.2939999999999</v>
      </c>
      <c r="F41" s="177">
        <v>3.8819859999999999</v>
      </c>
    </row>
    <row r="42" spans="1:6" x14ac:dyDescent="0.2">
      <c r="A42" s="164">
        <v>6</v>
      </c>
      <c r="B42" t="s">
        <v>6</v>
      </c>
      <c r="C42" s="164">
        <v>2018</v>
      </c>
      <c r="D42" s="177">
        <v>76.206000000000003</v>
      </c>
      <c r="E42" s="177">
        <v>722.75099999999998</v>
      </c>
      <c r="F42" s="177">
        <v>10.54388</v>
      </c>
    </row>
    <row r="43" spans="1:6" x14ac:dyDescent="0.2">
      <c r="A43" s="164">
        <v>7</v>
      </c>
      <c r="B43" t="s">
        <v>7</v>
      </c>
      <c r="C43" s="164">
        <v>2018</v>
      </c>
      <c r="D43" s="177">
        <v>3050.5</v>
      </c>
      <c r="E43" s="177">
        <v>5341.3360000000002</v>
      </c>
      <c r="F43" s="177">
        <v>57.111179999999997</v>
      </c>
    </row>
    <row r="44" spans="1:6" x14ac:dyDescent="0.2">
      <c r="A44" s="164">
        <v>8</v>
      </c>
      <c r="B44" t="s">
        <v>8</v>
      </c>
      <c r="C44" s="164">
        <v>2018</v>
      </c>
      <c r="D44" s="177">
        <v>184.726</v>
      </c>
      <c r="E44" s="177">
        <v>3681.8220000000001</v>
      </c>
      <c r="F44" s="177">
        <v>5.0172439999999998</v>
      </c>
    </row>
    <row r="45" spans="1:6" x14ac:dyDescent="0.2">
      <c r="A45" s="164">
        <v>9</v>
      </c>
      <c r="B45" t="s">
        <v>9</v>
      </c>
      <c r="C45" s="164">
        <v>2018</v>
      </c>
      <c r="D45" s="177">
        <v>268.36500000000001</v>
      </c>
      <c r="E45" s="177">
        <v>9196.2620000000006</v>
      </c>
      <c r="F45" s="177">
        <v>2.9181970000000002</v>
      </c>
    </row>
    <row r="46" spans="1:6" x14ac:dyDescent="0.2">
      <c r="A46" s="164">
        <v>10</v>
      </c>
      <c r="B46" t="s">
        <v>10</v>
      </c>
      <c r="C46" s="164">
        <v>2018</v>
      </c>
      <c r="D46" s="177">
        <v>101.32599999999999</v>
      </c>
      <c r="E46" s="177">
        <v>1790.5509999999999</v>
      </c>
      <c r="F46" s="177">
        <v>5.6589280000000004</v>
      </c>
    </row>
    <row r="47" spans="1:6" x14ac:dyDescent="0.2">
      <c r="A47" s="164">
        <v>11</v>
      </c>
      <c r="B47" t="s">
        <v>11</v>
      </c>
      <c r="C47" s="164">
        <v>2018</v>
      </c>
      <c r="D47" s="177">
        <v>725.58</v>
      </c>
      <c r="E47" s="177">
        <v>6073.4120000000003</v>
      </c>
      <c r="F47" s="177">
        <v>11.946827000000001</v>
      </c>
    </row>
    <row r="48" spans="1:6" x14ac:dyDescent="0.2">
      <c r="A48" s="164">
        <v>12</v>
      </c>
      <c r="B48" t="s">
        <v>12</v>
      </c>
      <c r="C48" s="164">
        <v>2018</v>
      </c>
      <c r="D48" s="177">
        <v>2053.9250000000002</v>
      </c>
      <c r="E48" s="177">
        <v>3503.462</v>
      </c>
      <c r="F48" s="177">
        <v>58.625582000000001</v>
      </c>
    </row>
    <row r="49" spans="1:6" x14ac:dyDescent="0.2">
      <c r="A49" s="164">
        <v>13</v>
      </c>
      <c r="B49" t="s">
        <v>13</v>
      </c>
      <c r="C49" s="164">
        <v>2018</v>
      </c>
      <c r="D49" s="177">
        <v>779.72199999999998</v>
      </c>
      <c r="E49" s="177">
        <v>3042.4160000000002</v>
      </c>
      <c r="F49" s="177">
        <v>25.628381999999998</v>
      </c>
    </row>
    <row r="50" spans="1:6" x14ac:dyDescent="0.2">
      <c r="A50" s="164">
        <v>14</v>
      </c>
      <c r="B50" t="s">
        <v>14</v>
      </c>
      <c r="C50" s="164">
        <v>2018</v>
      </c>
      <c r="D50" s="177">
        <v>667.64599999999996</v>
      </c>
      <c r="E50" s="177">
        <v>8221.7389999999996</v>
      </c>
      <c r="F50" s="177">
        <v>8.1204959999999993</v>
      </c>
    </row>
    <row r="51" spans="1:6" x14ac:dyDescent="0.2">
      <c r="A51" s="164">
        <v>15</v>
      </c>
      <c r="B51" t="s">
        <v>15</v>
      </c>
      <c r="C51" s="164">
        <v>2018</v>
      </c>
      <c r="D51" s="177">
        <v>1740.039</v>
      </c>
      <c r="E51" s="177">
        <v>16843.504000000001</v>
      </c>
      <c r="F51" s="177">
        <v>10.330624</v>
      </c>
    </row>
    <row r="52" spans="1:6" x14ac:dyDescent="0.2">
      <c r="A52" s="164">
        <v>16</v>
      </c>
      <c r="B52" t="s">
        <v>16</v>
      </c>
      <c r="C52" s="164">
        <v>2018</v>
      </c>
      <c r="D52" s="177">
        <v>823.41200000000003</v>
      </c>
      <c r="E52" s="177">
        <v>4659.4170000000004</v>
      </c>
      <c r="F52" s="177">
        <v>17.671996</v>
      </c>
    </row>
    <row r="53" spans="1:6" x14ac:dyDescent="0.2">
      <c r="A53" s="164">
        <v>17</v>
      </c>
      <c r="B53" t="s">
        <v>17</v>
      </c>
      <c r="C53" s="164">
        <v>2018</v>
      </c>
      <c r="D53" s="177">
        <v>391.19099999999997</v>
      </c>
      <c r="E53" s="177">
        <v>1962.867</v>
      </c>
      <c r="F53" s="177">
        <v>19.929572</v>
      </c>
    </row>
    <row r="54" spans="1:6" x14ac:dyDescent="0.2">
      <c r="A54" s="164">
        <v>18</v>
      </c>
      <c r="B54" t="s">
        <v>18</v>
      </c>
      <c r="C54" s="164">
        <v>2018</v>
      </c>
      <c r="D54" s="177">
        <v>210.48</v>
      </c>
      <c r="E54" s="177">
        <v>1222.028</v>
      </c>
      <c r="F54" s="177">
        <v>17.223828000000001</v>
      </c>
    </row>
    <row r="55" spans="1:6" x14ac:dyDescent="0.2">
      <c r="A55" s="164">
        <v>19</v>
      </c>
      <c r="B55" t="s">
        <v>19</v>
      </c>
      <c r="C55" s="164">
        <v>2018</v>
      </c>
      <c r="D55" s="177">
        <v>131.245</v>
      </c>
      <c r="E55" s="177">
        <v>5502.2659999999996</v>
      </c>
      <c r="F55" s="177">
        <v>2.3852899999999999</v>
      </c>
    </row>
    <row r="56" spans="1:6" x14ac:dyDescent="0.2">
      <c r="A56" s="164">
        <v>20</v>
      </c>
      <c r="B56" t="s">
        <v>20</v>
      </c>
      <c r="C56" s="164">
        <v>2018</v>
      </c>
      <c r="D56" s="177">
        <v>2332.7919999999999</v>
      </c>
      <c r="E56" s="177">
        <v>4002.9479999999999</v>
      </c>
      <c r="F56" s="177">
        <v>58.276850000000003</v>
      </c>
    </row>
    <row r="57" spans="1:6" x14ac:dyDescent="0.2">
      <c r="A57" s="164">
        <v>21</v>
      </c>
      <c r="B57" t="s">
        <v>21</v>
      </c>
      <c r="C57" s="164">
        <v>2018</v>
      </c>
      <c r="D57" s="177">
        <v>1715.134</v>
      </c>
      <c r="E57" s="177">
        <v>6475.3389999999999</v>
      </c>
      <c r="F57" s="177">
        <v>26.487169000000002</v>
      </c>
    </row>
    <row r="58" spans="1:6" x14ac:dyDescent="0.2">
      <c r="A58" s="164">
        <v>22</v>
      </c>
      <c r="B58" t="s">
        <v>22</v>
      </c>
      <c r="C58" s="164">
        <v>2018</v>
      </c>
      <c r="D58" s="177">
        <v>290.49700000000001</v>
      </c>
      <c r="E58" s="177">
        <v>2291.989</v>
      </c>
      <c r="F58" s="177">
        <v>12.67445</v>
      </c>
    </row>
    <row r="59" spans="1:6" x14ac:dyDescent="0.2">
      <c r="A59" s="164">
        <v>23</v>
      </c>
      <c r="B59" t="s">
        <v>23</v>
      </c>
      <c r="C59" s="164">
        <v>2018</v>
      </c>
      <c r="D59" s="177">
        <v>394.18400000000003</v>
      </c>
      <c r="E59" s="177">
        <v>1809.6510000000001</v>
      </c>
      <c r="F59" s="177">
        <v>21.782322000000001</v>
      </c>
    </row>
    <row r="60" spans="1:6" x14ac:dyDescent="0.2">
      <c r="A60" s="164">
        <v>24</v>
      </c>
      <c r="B60" t="s">
        <v>24</v>
      </c>
      <c r="C60" s="164">
        <v>2018</v>
      </c>
      <c r="D60" s="177">
        <v>740.43399999999997</v>
      </c>
      <c r="E60" s="177">
        <v>2803.8159999999998</v>
      </c>
      <c r="F60" s="177">
        <v>26.408080999999999</v>
      </c>
    </row>
    <row r="61" spans="1:6" x14ac:dyDescent="0.2">
      <c r="A61" s="164">
        <v>25</v>
      </c>
      <c r="B61" t="s">
        <v>25</v>
      </c>
      <c r="C61" s="164">
        <v>2018</v>
      </c>
      <c r="D61" s="177">
        <v>446.78100000000001</v>
      </c>
      <c r="E61" s="177">
        <v>2994.9340000000002</v>
      </c>
      <c r="F61" s="177">
        <v>14.917890999999999</v>
      </c>
    </row>
    <row r="62" spans="1:6" x14ac:dyDescent="0.2">
      <c r="A62" s="164">
        <v>26</v>
      </c>
      <c r="B62" t="s">
        <v>26</v>
      </c>
      <c r="C62" s="164">
        <v>2018</v>
      </c>
      <c r="D62" s="177">
        <v>311.351</v>
      </c>
      <c r="E62" s="177">
        <v>2903.5720000000001</v>
      </c>
      <c r="F62" s="177">
        <v>10.723034</v>
      </c>
    </row>
    <row r="63" spans="1:6" x14ac:dyDescent="0.2">
      <c r="A63" s="164">
        <v>27</v>
      </c>
      <c r="B63" t="s">
        <v>27</v>
      </c>
      <c r="C63" s="164">
        <v>2018</v>
      </c>
      <c r="D63" s="177">
        <v>1088.4069999999999</v>
      </c>
      <c r="E63" s="177">
        <v>2365.8380000000002</v>
      </c>
      <c r="F63" s="177">
        <v>46.005136</v>
      </c>
    </row>
    <row r="64" spans="1:6" x14ac:dyDescent="0.2">
      <c r="A64" s="164">
        <v>28</v>
      </c>
      <c r="B64" t="s">
        <v>28</v>
      </c>
      <c r="C64" s="164">
        <v>2018</v>
      </c>
      <c r="D64" s="177">
        <v>310.20299999999997</v>
      </c>
      <c r="E64" s="177">
        <v>3489.1190000000001</v>
      </c>
      <c r="F64" s="177">
        <v>8.8905820000000002</v>
      </c>
    </row>
    <row r="65" spans="1:6" x14ac:dyDescent="0.2">
      <c r="A65" s="164">
        <v>29</v>
      </c>
      <c r="B65" t="s">
        <v>29</v>
      </c>
      <c r="C65" s="164">
        <v>2018</v>
      </c>
      <c r="D65" s="177">
        <v>132.149</v>
      </c>
      <c r="E65" s="177">
        <v>1304.4739999999999</v>
      </c>
      <c r="F65" s="177">
        <v>10.130443</v>
      </c>
    </row>
    <row r="66" spans="1:6" x14ac:dyDescent="0.2">
      <c r="A66" s="164">
        <v>30</v>
      </c>
      <c r="B66" t="s">
        <v>30</v>
      </c>
      <c r="C66" s="164">
        <v>2018</v>
      </c>
      <c r="D66" s="177">
        <v>3341.62</v>
      </c>
      <c r="E66" s="177">
        <v>7940.5339999999997</v>
      </c>
      <c r="F66" s="177">
        <v>42.083064</v>
      </c>
    </row>
    <row r="67" spans="1:6" x14ac:dyDescent="0.2">
      <c r="A67" s="164">
        <v>31</v>
      </c>
      <c r="B67" t="s">
        <v>31</v>
      </c>
      <c r="C67" s="164">
        <v>2018</v>
      </c>
      <c r="D67" s="177">
        <v>866.38099999999997</v>
      </c>
      <c r="E67" s="177">
        <v>2253.596</v>
      </c>
      <c r="F67" s="177">
        <v>38.444380000000002</v>
      </c>
    </row>
    <row r="68" spans="1:6" x14ac:dyDescent="0.2">
      <c r="A68" s="164">
        <v>32</v>
      </c>
      <c r="B68" t="s">
        <v>32</v>
      </c>
      <c r="C68" s="164">
        <v>2018</v>
      </c>
      <c r="D68" s="177">
        <v>168.76599999999999</v>
      </c>
      <c r="E68" s="177">
        <v>1615.481</v>
      </c>
      <c r="F68" s="177">
        <v>10.446796000000001</v>
      </c>
    </row>
    <row r="69" spans="1:6" x14ac:dyDescent="0.2">
      <c r="A69" s="164">
        <v>0</v>
      </c>
      <c r="B69" t="s">
        <v>0</v>
      </c>
      <c r="C69" s="164">
        <v>2020</v>
      </c>
      <c r="D69" s="177">
        <v>22724.685000000001</v>
      </c>
      <c r="E69" s="177">
        <v>126742.21799999999</v>
      </c>
      <c r="F69" s="177">
        <v>17.929846000000001</v>
      </c>
    </row>
    <row r="70" spans="1:6" x14ac:dyDescent="0.2">
      <c r="A70" s="164">
        <v>1</v>
      </c>
      <c r="B70" t="s">
        <v>1</v>
      </c>
      <c r="C70" s="164">
        <v>2020</v>
      </c>
      <c r="D70" s="177">
        <v>29.561</v>
      </c>
      <c r="E70" s="177">
        <v>1435.0650000000001</v>
      </c>
      <c r="F70" s="177">
        <v>2.0599069999999999</v>
      </c>
    </row>
    <row r="71" spans="1:6" x14ac:dyDescent="0.2">
      <c r="A71" s="164">
        <v>2</v>
      </c>
      <c r="B71" t="s">
        <v>2</v>
      </c>
      <c r="C71" s="164">
        <v>2020</v>
      </c>
      <c r="D71" s="177">
        <v>188.45400000000001</v>
      </c>
      <c r="E71" s="177">
        <v>3783.6320000000001</v>
      </c>
      <c r="F71" s="177">
        <v>4.9807699999999997</v>
      </c>
    </row>
    <row r="72" spans="1:6" x14ac:dyDescent="0.2">
      <c r="A72" s="164">
        <v>3</v>
      </c>
      <c r="B72" t="s">
        <v>3</v>
      </c>
      <c r="C72" s="164">
        <v>2020</v>
      </c>
      <c r="D72" s="177">
        <v>76.34</v>
      </c>
      <c r="E72" s="177">
        <v>809.471</v>
      </c>
      <c r="F72" s="177">
        <v>9.4308510000000005</v>
      </c>
    </row>
    <row r="73" spans="1:6" x14ac:dyDescent="0.2">
      <c r="A73" s="164">
        <v>4</v>
      </c>
      <c r="B73" t="s">
        <v>4</v>
      </c>
      <c r="C73" s="164">
        <v>2020</v>
      </c>
      <c r="D73" s="177">
        <v>312.238</v>
      </c>
      <c r="E73" s="177">
        <v>934.63099999999997</v>
      </c>
      <c r="F73" s="177">
        <v>33.407623000000001</v>
      </c>
    </row>
    <row r="74" spans="1:6" x14ac:dyDescent="0.2">
      <c r="A74" s="164">
        <v>5</v>
      </c>
      <c r="B74" t="s">
        <v>5</v>
      </c>
      <c r="C74" s="164">
        <v>2020</v>
      </c>
      <c r="D74" s="177">
        <v>101.461</v>
      </c>
      <c r="E74" s="177">
        <v>3170.3310000000001</v>
      </c>
      <c r="F74" s="177">
        <v>3.2003279999999998</v>
      </c>
    </row>
    <row r="75" spans="1:6" x14ac:dyDescent="0.2">
      <c r="A75" s="164">
        <v>6</v>
      </c>
      <c r="B75" t="s">
        <v>6</v>
      </c>
      <c r="C75" s="164">
        <v>2020</v>
      </c>
      <c r="D75" s="177">
        <v>57.723999999999997</v>
      </c>
      <c r="E75" s="177">
        <v>734.42899999999997</v>
      </c>
      <c r="F75" s="177">
        <v>7.8597109999999999</v>
      </c>
    </row>
    <row r="76" spans="1:6" x14ac:dyDescent="0.2">
      <c r="A76" s="164">
        <v>7</v>
      </c>
      <c r="B76" t="s">
        <v>7</v>
      </c>
      <c r="C76" s="164">
        <v>2020</v>
      </c>
      <c r="D76" s="177">
        <v>3120.306</v>
      </c>
      <c r="E76" s="177">
        <v>5587.4340000000002</v>
      </c>
      <c r="F76" s="177">
        <v>55.845061999999999</v>
      </c>
    </row>
    <row r="77" spans="1:6" x14ac:dyDescent="0.2">
      <c r="A77" s="164">
        <v>8</v>
      </c>
      <c r="B77" t="s">
        <v>8</v>
      </c>
      <c r="C77" s="164">
        <v>2020</v>
      </c>
      <c r="D77" s="177">
        <v>182.774</v>
      </c>
      <c r="E77" s="177">
        <v>3764.0160000000001</v>
      </c>
      <c r="F77" s="177">
        <v>4.8558240000000001</v>
      </c>
    </row>
    <row r="78" spans="1:6" x14ac:dyDescent="0.2">
      <c r="A78" s="164">
        <v>9</v>
      </c>
      <c r="B78" t="s">
        <v>9</v>
      </c>
      <c r="C78" s="164">
        <v>2020</v>
      </c>
      <c r="D78" s="177">
        <v>282.18599999999998</v>
      </c>
      <c r="E78" s="177">
        <v>9230.0040000000008</v>
      </c>
      <c r="F78" s="177">
        <v>3.0572680000000001</v>
      </c>
    </row>
    <row r="79" spans="1:6" x14ac:dyDescent="0.2">
      <c r="A79" s="164">
        <v>10</v>
      </c>
      <c r="B79" t="s">
        <v>10</v>
      </c>
      <c r="C79" s="164">
        <v>2020</v>
      </c>
      <c r="D79" s="177">
        <v>109.39400000000001</v>
      </c>
      <c r="E79" s="177">
        <v>1849.336</v>
      </c>
      <c r="F79" s="177">
        <v>5.9153120000000001</v>
      </c>
    </row>
    <row r="80" spans="1:6" x14ac:dyDescent="0.2">
      <c r="A80" s="164">
        <v>11</v>
      </c>
      <c r="B80" t="s">
        <v>11</v>
      </c>
      <c r="C80" s="164">
        <v>2020</v>
      </c>
      <c r="D80" s="177">
        <v>648.50599999999997</v>
      </c>
      <c r="E80" s="177">
        <v>6199.0990000000002</v>
      </c>
      <c r="F80" s="177">
        <v>10.461294000000001</v>
      </c>
    </row>
    <row r="81" spans="1:6" x14ac:dyDescent="0.2">
      <c r="A81" s="164">
        <v>12</v>
      </c>
      <c r="B81" t="s">
        <v>12</v>
      </c>
      <c r="C81" s="164">
        <v>2020</v>
      </c>
      <c r="D81" s="177">
        <v>2003.0550000000001</v>
      </c>
      <c r="E81" s="177">
        <v>3558.712</v>
      </c>
      <c r="F81" s="177">
        <v>56.285953999999997</v>
      </c>
    </row>
    <row r="82" spans="1:6" x14ac:dyDescent="0.2">
      <c r="A82" s="164">
        <v>13</v>
      </c>
      <c r="B82" t="s">
        <v>13</v>
      </c>
      <c r="C82" s="164">
        <v>2020</v>
      </c>
      <c r="D82" s="177">
        <v>635.072</v>
      </c>
      <c r="E82" s="177">
        <v>3094.7260000000001</v>
      </c>
      <c r="F82" s="177">
        <v>20.521106</v>
      </c>
    </row>
    <row r="83" spans="1:6" x14ac:dyDescent="0.2">
      <c r="A83" s="164">
        <v>14</v>
      </c>
      <c r="B83" t="s">
        <v>14</v>
      </c>
      <c r="C83" s="164">
        <v>2020</v>
      </c>
      <c r="D83" s="177">
        <v>451.24299999999999</v>
      </c>
      <c r="E83" s="177">
        <v>8382.5709999999999</v>
      </c>
      <c r="F83" s="177">
        <v>5.3831100000000003</v>
      </c>
    </row>
    <row r="84" spans="1:6" x14ac:dyDescent="0.2">
      <c r="A84" s="164">
        <v>15</v>
      </c>
      <c r="B84" t="s">
        <v>15</v>
      </c>
      <c r="C84" s="164">
        <v>2020</v>
      </c>
      <c r="D84" s="177">
        <v>1686.6130000000001</v>
      </c>
      <c r="E84" s="177">
        <v>17072.699000000001</v>
      </c>
      <c r="F84" s="177">
        <v>9.8790060000000004</v>
      </c>
    </row>
    <row r="85" spans="1:6" x14ac:dyDescent="0.2">
      <c r="A85" s="164">
        <v>16</v>
      </c>
      <c r="B85" t="s">
        <v>16</v>
      </c>
      <c r="C85" s="164">
        <v>2020</v>
      </c>
      <c r="D85" s="177">
        <v>810.92600000000004</v>
      </c>
      <c r="E85" s="177">
        <v>4793.8779999999997</v>
      </c>
      <c r="F85" s="177">
        <v>16.915866000000001</v>
      </c>
    </row>
    <row r="86" spans="1:6" x14ac:dyDescent="0.2">
      <c r="A86" s="164">
        <v>17</v>
      </c>
      <c r="B86" t="s">
        <v>17</v>
      </c>
      <c r="C86" s="164">
        <v>2020</v>
      </c>
      <c r="D86" s="177">
        <v>354.30500000000001</v>
      </c>
      <c r="E86" s="177">
        <v>1976.0730000000001</v>
      </c>
      <c r="F86" s="177">
        <v>17.929753000000002</v>
      </c>
    </row>
    <row r="87" spans="1:6" x14ac:dyDescent="0.2">
      <c r="A87" s="164">
        <v>18</v>
      </c>
      <c r="B87" t="s">
        <v>18</v>
      </c>
      <c r="C87" s="164">
        <v>2020</v>
      </c>
      <c r="D87" s="177">
        <v>146.04599999999999</v>
      </c>
      <c r="E87" s="177">
        <v>1238.502</v>
      </c>
      <c r="F87" s="177">
        <v>11.792149</v>
      </c>
    </row>
    <row r="88" spans="1:6" x14ac:dyDescent="0.2">
      <c r="A88" s="164">
        <v>19</v>
      </c>
      <c r="B88" t="s">
        <v>19</v>
      </c>
      <c r="C88" s="164">
        <v>2020</v>
      </c>
      <c r="D88" s="177">
        <v>137.09</v>
      </c>
      <c r="E88" s="177">
        <v>5856.73</v>
      </c>
      <c r="F88" s="177">
        <v>2.3407260000000001</v>
      </c>
    </row>
    <row r="89" spans="1:6" x14ac:dyDescent="0.2">
      <c r="A89" s="164">
        <v>20</v>
      </c>
      <c r="B89" t="s">
        <v>20</v>
      </c>
      <c r="C89" s="164">
        <v>2020</v>
      </c>
      <c r="D89" s="177">
        <v>2237.4609999999998</v>
      </c>
      <c r="E89" s="177">
        <v>4167.4440000000004</v>
      </c>
      <c r="F89" s="177">
        <v>53.689048</v>
      </c>
    </row>
    <row r="90" spans="1:6" x14ac:dyDescent="0.2">
      <c r="A90" s="164">
        <v>21</v>
      </c>
      <c r="B90" t="s">
        <v>21</v>
      </c>
      <c r="C90" s="164">
        <v>2020</v>
      </c>
      <c r="D90" s="177">
        <v>1735.048</v>
      </c>
      <c r="E90" s="177">
        <v>6625.6909999999998</v>
      </c>
      <c r="F90" s="177">
        <v>26.186672000000002</v>
      </c>
    </row>
    <row r="91" spans="1:6" x14ac:dyDescent="0.2">
      <c r="A91" s="164">
        <v>22</v>
      </c>
      <c r="B91" t="s">
        <v>22</v>
      </c>
      <c r="C91" s="164">
        <v>2020</v>
      </c>
      <c r="D91" s="177">
        <v>238.79599999999999</v>
      </c>
      <c r="E91" s="177">
        <v>2395.54</v>
      </c>
      <c r="F91" s="177">
        <v>9.9683580000000003</v>
      </c>
    </row>
    <row r="92" spans="1:6" x14ac:dyDescent="0.2">
      <c r="A92" s="164">
        <v>23</v>
      </c>
      <c r="B92" t="s">
        <v>23</v>
      </c>
      <c r="C92" s="164">
        <v>2020</v>
      </c>
      <c r="D92" s="177">
        <v>401.81599999999997</v>
      </c>
      <c r="E92" s="177">
        <v>1880.5170000000001</v>
      </c>
      <c r="F92" s="177">
        <v>21.367315000000001</v>
      </c>
    </row>
    <row r="93" spans="1:6" x14ac:dyDescent="0.2">
      <c r="A93" s="164">
        <v>24</v>
      </c>
      <c r="B93" t="s">
        <v>24</v>
      </c>
      <c r="C93" s="164">
        <v>2020</v>
      </c>
      <c r="D93" s="177">
        <v>708.702</v>
      </c>
      <c r="E93" s="177">
        <v>2833.2930000000001</v>
      </c>
      <c r="F93" s="177">
        <v>25.013368</v>
      </c>
    </row>
    <row r="94" spans="1:6" x14ac:dyDescent="0.2">
      <c r="A94" s="164">
        <v>25</v>
      </c>
      <c r="B94" t="s">
        <v>25</v>
      </c>
      <c r="C94" s="164">
        <v>2020</v>
      </c>
      <c r="D94" s="177">
        <v>354.93400000000003</v>
      </c>
      <c r="E94" s="177">
        <v>3041.712</v>
      </c>
      <c r="F94" s="177">
        <v>11.668889</v>
      </c>
    </row>
    <row r="95" spans="1:6" x14ac:dyDescent="0.2">
      <c r="A95" s="164">
        <v>26</v>
      </c>
      <c r="B95" t="s">
        <v>26</v>
      </c>
      <c r="C95" s="164">
        <v>2020</v>
      </c>
      <c r="D95" s="177">
        <v>299.22399999999999</v>
      </c>
      <c r="E95" s="177">
        <v>2957.587</v>
      </c>
      <c r="F95" s="177">
        <v>10.117165999999999</v>
      </c>
    </row>
    <row r="96" spans="1:6" x14ac:dyDescent="0.2">
      <c r="A96" s="164">
        <v>27</v>
      </c>
      <c r="B96" t="s">
        <v>27</v>
      </c>
      <c r="C96" s="164">
        <v>2020</v>
      </c>
      <c r="D96" s="177">
        <v>1037.855</v>
      </c>
      <c r="E96" s="177">
        <v>2415.8359999999998</v>
      </c>
      <c r="F96" s="177">
        <v>42.960490999999998</v>
      </c>
    </row>
    <row r="97" spans="1:38" x14ac:dyDescent="0.2">
      <c r="A97" s="164">
        <v>28</v>
      </c>
      <c r="B97" t="s">
        <v>28</v>
      </c>
      <c r="C97" s="164">
        <v>2020</v>
      </c>
      <c r="D97" s="177">
        <v>285.29000000000002</v>
      </c>
      <c r="E97" s="177">
        <v>3531.357</v>
      </c>
      <c r="F97" s="177">
        <v>8.0787639999999996</v>
      </c>
    </row>
    <row r="98" spans="1:38" x14ac:dyDescent="0.2">
      <c r="A98" s="164">
        <v>29</v>
      </c>
      <c r="B98" t="s">
        <v>29</v>
      </c>
      <c r="C98" s="164">
        <v>2020</v>
      </c>
      <c r="D98" s="177">
        <v>103.932</v>
      </c>
      <c r="E98" s="177">
        <v>1350.048</v>
      </c>
      <c r="F98" s="177">
        <v>7.6983930000000003</v>
      </c>
    </row>
    <row r="99" spans="1:38" x14ac:dyDescent="0.2">
      <c r="A99" s="164">
        <v>30</v>
      </c>
      <c r="B99" t="s">
        <v>30</v>
      </c>
      <c r="C99" s="164">
        <v>2020</v>
      </c>
      <c r="D99" s="177">
        <v>3059.67</v>
      </c>
      <c r="E99" s="177">
        <v>8104.76</v>
      </c>
      <c r="F99" s="177">
        <v>37.751519000000002</v>
      </c>
    </row>
    <row r="100" spans="1:38" x14ac:dyDescent="0.2">
      <c r="A100" s="164">
        <v>31</v>
      </c>
      <c r="B100" t="s">
        <v>31</v>
      </c>
      <c r="C100" s="164">
        <v>2020</v>
      </c>
      <c r="D100" s="177">
        <v>809.21299999999997</v>
      </c>
      <c r="E100" s="177">
        <v>2337.7939999999999</v>
      </c>
      <c r="F100" s="177">
        <v>34.614384000000001</v>
      </c>
    </row>
    <row r="101" spans="1:38" x14ac:dyDescent="0.2">
      <c r="A101" s="164">
        <v>32</v>
      </c>
      <c r="B101" t="s">
        <v>32</v>
      </c>
      <c r="C101" s="164">
        <v>2020</v>
      </c>
      <c r="D101" s="177">
        <v>119.45</v>
      </c>
      <c r="E101" s="177">
        <v>1629.3</v>
      </c>
      <c r="F101" s="177">
        <v>7.3313689999999996</v>
      </c>
    </row>
    <row r="102" spans="1:38" ht="13.5" customHeight="1" x14ac:dyDescent="0.2">
      <c r="A102" s="164">
        <v>0</v>
      </c>
      <c r="B102" t="s">
        <v>0</v>
      </c>
      <c r="C102" s="164">
        <v>2022</v>
      </c>
      <c r="D102" s="177">
        <v>22947.316000000003</v>
      </c>
      <c r="E102" s="178">
        <v>128887.659</v>
      </c>
      <c r="F102" s="177">
        <v>17.8041219602</v>
      </c>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row>
    <row r="103" spans="1:38" x14ac:dyDescent="0.2">
      <c r="A103" s="164">
        <v>1</v>
      </c>
      <c r="B103" t="s">
        <v>1</v>
      </c>
      <c r="C103" s="164">
        <v>2022</v>
      </c>
      <c r="D103" s="177">
        <v>36.588000000000001</v>
      </c>
      <c r="E103" s="178">
        <v>1483.8220000000001</v>
      </c>
      <c r="F103" s="177">
        <v>2.4657944146999999</v>
      </c>
    </row>
    <row r="104" spans="1:38" x14ac:dyDescent="0.2">
      <c r="A104" s="164">
        <v>2</v>
      </c>
      <c r="B104" t="s">
        <v>2</v>
      </c>
      <c r="C104" s="164">
        <v>2022</v>
      </c>
      <c r="D104" s="177">
        <v>154.87200000000001</v>
      </c>
      <c r="E104" s="177">
        <v>3822.0320000000002</v>
      </c>
      <c r="F104" s="177">
        <v>4.0520853829000005</v>
      </c>
    </row>
    <row r="105" spans="1:38" x14ac:dyDescent="0.2">
      <c r="A105" s="164">
        <v>3</v>
      </c>
      <c r="B105" t="s">
        <v>3</v>
      </c>
      <c r="C105" s="164">
        <v>2022</v>
      </c>
      <c r="D105" s="177">
        <v>83.531999999999996</v>
      </c>
      <c r="E105" s="177">
        <v>841.38900000000001</v>
      </c>
      <c r="F105" s="177">
        <v>9.9278692733000007</v>
      </c>
    </row>
    <row r="106" spans="1:38" x14ac:dyDescent="0.2">
      <c r="A106" s="164">
        <v>4</v>
      </c>
      <c r="B106" t="s">
        <v>4</v>
      </c>
      <c r="C106" s="164">
        <v>2022</v>
      </c>
      <c r="D106" s="177">
        <v>331.459</v>
      </c>
      <c r="E106" s="177">
        <v>950.52800000000002</v>
      </c>
      <c r="F106" s="177">
        <v>34.871040095600002</v>
      </c>
    </row>
    <row r="107" spans="1:38" x14ac:dyDescent="0.2">
      <c r="A107" s="164">
        <v>5</v>
      </c>
      <c r="B107" t="s">
        <v>5</v>
      </c>
      <c r="C107" s="164">
        <v>2022</v>
      </c>
      <c r="D107" s="177">
        <v>110.66500000000001</v>
      </c>
      <c r="E107" s="177">
        <v>3273.1320000000001</v>
      </c>
      <c r="F107" s="177">
        <v>3.3810124370000003</v>
      </c>
    </row>
    <row r="108" spans="1:38" x14ac:dyDescent="0.2">
      <c r="A108" s="164">
        <v>6</v>
      </c>
      <c r="B108" t="s">
        <v>6</v>
      </c>
      <c r="C108" s="164">
        <v>2022</v>
      </c>
      <c r="D108" s="177">
        <v>36.875</v>
      </c>
      <c r="E108" s="177">
        <v>770.95299999999997</v>
      </c>
      <c r="F108" s="177">
        <v>4.7830412489</v>
      </c>
    </row>
    <row r="109" spans="1:38" x14ac:dyDescent="0.2">
      <c r="A109" s="164">
        <v>7</v>
      </c>
      <c r="B109" t="s">
        <v>7</v>
      </c>
      <c r="C109" s="164">
        <v>2022</v>
      </c>
      <c r="D109" s="177">
        <v>2896.2890000000002</v>
      </c>
      <c r="E109" s="177">
        <v>5697.8739999999998</v>
      </c>
      <c r="F109" s="177">
        <v>50.831046808000004</v>
      </c>
    </row>
    <row r="110" spans="1:38" x14ac:dyDescent="0.2">
      <c r="A110" s="164">
        <v>8</v>
      </c>
      <c r="B110" t="s">
        <v>8</v>
      </c>
      <c r="C110" s="164">
        <v>2022</v>
      </c>
      <c r="D110" s="177">
        <v>180.40900000000002</v>
      </c>
      <c r="E110" s="177">
        <v>3807.52</v>
      </c>
      <c r="F110" s="177">
        <v>4.7382285582000003</v>
      </c>
    </row>
    <row r="111" spans="1:38" x14ac:dyDescent="0.2">
      <c r="A111" s="164">
        <v>9</v>
      </c>
      <c r="B111" t="s">
        <v>9</v>
      </c>
      <c r="C111" s="164">
        <v>2022</v>
      </c>
      <c r="D111" s="177">
        <v>315.38900000000001</v>
      </c>
      <c r="E111" s="177">
        <v>9304.509</v>
      </c>
      <c r="F111" s="177">
        <v>3.3896361431000002</v>
      </c>
    </row>
    <row r="112" spans="1:38" x14ac:dyDescent="0.2">
      <c r="A112" s="164">
        <v>10</v>
      </c>
      <c r="B112" t="s">
        <v>10</v>
      </c>
      <c r="C112" s="164">
        <v>2022</v>
      </c>
      <c r="D112" s="177">
        <v>181.23000000000002</v>
      </c>
      <c r="E112" s="177">
        <v>1868.5050000000001</v>
      </c>
      <c r="F112" s="177">
        <v>9.6991980219000009</v>
      </c>
    </row>
    <row r="113" spans="1:6" x14ac:dyDescent="0.2">
      <c r="A113" s="164">
        <v>11</v>
      </c>
      <c r="B113" t="s">
        <v>11</v>
      </c>
      <c r="C113" s="164">
        <v>2022</v>
      </c>
      <c r="D113" s="177">
        <v>587.36900000000003</v>
      </c>
      <c r="E113" s="177">
        <v>6277.4380000000001</v>
      </c>
      <c r="F113" s="177">
        <v>9.3568267819000006</v>
      </c>
    </row>
    <row r="114" spans="1:6" x14ac:dyDescent="0.2">
      <c r="A114" s="164">
        <v>12</v>
      </c>
      <c r="B114" t="s">
        <v>12</v>
      </c>
      <c r="C114" s="164">
        <v>2022</v>
      </c>
      <c r="D114" s="177">
        <v>1941.4930000000002</v>
      </c>
      <c r="E114" s="177">
        <v>3600.9</v>
      </c>
      <c r="F114" s="177">
        <v>53.916881890600003</v>
      </c>
    </row>
    <row r="115" spans="1:6" x14ac:dyDescent="0.2">
      <c r="A115" s="164">
        <v>13</v>
      </c>
      <c r="B115" t="s">
        <v>13</v>
      </c>
      <c r="C115" s="164">
        <v>2022</v>
      </c>
      <c r="D115" s="177">
        <v>772.32299999999998</v>
      </c>
      <c r="E115" s="177">
        <v>3157.19</v>
      </c>
      <c r="F115" s="177">
        <v>24.462354182000002</v>
      </c>
    </row>
    <row r="116" spans="1:6" x14ac:dyDescent="0.2">
      <c r="A116" s="164">
        <v>14</v>
      </c>
      <c r="B116" t="s">
        <v>14</v>
      </c>
      <c r="C116" s="164">
        <v>2022</v>
      </c>
      <c r="D116" s="177">
        <v>353</v>
      </c>
      <c r="E116" s="177">
        <v>8501.241</v>
      </c>
      <c r="F116" s="177">
        <v>4.1523349355999999</v>
      </c>
    </row>
    <row r="117" spans="1:6" x14ac:dyDescent="0.2">
      <c r="A117" s="164">
        <v>15</v>
      </c>
      <c r="B117" t="s">
        <v>15</v>
      </c>
      <c r="C117" s="164">
        <v>2022</v>
      </c>
      <c r="D117" s="177">
        <v>1638.95</v>
      </c>
      <c r="E117" s="177">
        <v>17322.816999999999</v>
      </c>
      <c r="F117" s="177">
        <v>9.4612210012000002</v>
      </c>
    </row>
    <row r="118" spans="1:6" x14ac:dyDescent="0.2">
      <c r="A118" s="164">
        <v>16</v>
      </c>
      <c r="B118" t="s">
        <v>16</v>
      </c>
      <c r="C118" s="164">
        <v>2022</v>
      </c>
      <c r="D118" s="177">
        <v>1076.83</v>
      </c>
      <c r="E118" s="177">
        <v>4942.8270000000002</v>
      </c>
      <c r="F118" s="177">
        <v>21.785710889700002</v>
      </c>
    </row>
    <row r="119" spans="1:6" x14ac:dyDescent="0.2">
      <c r="A119" s="164">
        <v>17</v>
      </c>
      <c r="B119" t="s">
        <v>17</v>
      </c>
      <c r="C119" s="164">
        <v>2022</v>
      </c>
      <c r="D119" s="177">
        <v>350.32300000000004</v>
      </c>
      <c r="E119" s="177">
        <v>2009.7630000000001</v>
      </c>
      <c r="F119" s="177">
        <v>17.4310602792</v>
      </c>
    </row>
    <row r="120" spans="1:6" x14ac:dyDescent="0.2">
      <c r="A120" s="164">
        <v>18</v>
      </c>
      <c r="B120" t="s">
        <v>18</v>
      </c>
      <c r="C120" s="164">
        <v>2022</v>
      </c>
      <c r="D120" s="177">
        <v>181.55199999999999</v>
      </c>
      <c r="E120" s="177">
        <v>1261.9280000000001</v>
      </c>
      <c r="F120" s="177">
        <v>14.386874687000001</v>
      </c>
    </row>
    <row r="121" spans="1:6" x14ac:dyDescent="0.2">
      <c r="A121" s="164">
        <v>19</v>
      </c>
      <c r="B121" t="s">
        <v>19</v>
      </c>
      <c r="C121" s="164">
        <v>2022</v>
      </c>
      <c r="D121" s="177">
        <v>230.65300000000002</v>
      </c>
      <c r="E121" s="177">
        <v>6057.8490000000002</v>
      </c>
      <c r="F121" s="177">
        <v>3.8075065919000002</v>
      </c>
    </row>
    <row r="122" spans="1:6" x14ac:dyDescent="0.2">
      <c r="A122" s="164">
        <v>20</v>
      </c>
      <c r="B122" t="s">
        <v>20</v>
      </c>
      <c r="C122" s="164">
        <v>2022</v>
      </c>
      <c r="D122" s="177">
        <v>2344.6770000000001</v>
      </c>
      <c r="E122" s="177">
        <v>4249.8789999999999</v>
      </c>
      <c r="F122" s="177">
        <v>55.170441323200002</v>
      </c>
    </row>
    <row r="123" spans="1:6" x14ac:dyDescent="0.2">
      <c r="A123" s="164">
        <v>21</v>
      </c>
      <c r="B123" t="s">
        <v>21</v>
      </c>
      <c r="C123" s="164">
        <v>2022</v>
      </c>
      <c r="D123" s="177">
        <v>1818.116</v>
      </c>
      <c r="E123" s="177">
        <v>6714.3440000000001</v>
      </c>
      <c r="F123" s="177">
        <v>27.078088343400001</v>
      </c>
    </row>
    <row r="124" spans="1:6" x14ac:dyDescent="0.2">
      <c r="A124" s="164">
        <v>22</v>
      </c>
      <c r="B124" t="s">
        <v>22</v>
      </c>
      <c r="C124" s="164">
        <v>2022</v>
      </c>
      <c r="D124" s="177">
        <v>193.327</v>
      </c>
      <c r="E124" s="177">
        <v>2474.777</v>
      </c>
      <c r="F124" s="177">
        <v>7.8118957789000003</v>
      </c>
    </row>
    <row r="125" spans="1:6" x14ac:dyDescent="0.2">
      <c r="A125" s="164">
        <v>23</v>
      </c>
      <c r="B125" t="s">
        <v>23</v>
      </c>
      <c r="C125" s="164">
        <v>2022</v>
      </c>
      <c r="D125" s="177">
        <v>431.01100000000002</v>
      </c>
      <c r="E125" s="177">
        <v>1916.9870000000001</v>
      </c>
      <c r="F125" s="177">
        <v>22.483772712100002</v>
      </c>
    </row>
    <row r="126" spans="1:6" x14ac:dyDescent="0.2">
      <c r="A126" s="164">
        <v>24</v>
      </c>
      <c r="B126" t="s">
        <v>24</v>
      </c>
      <c r="C126" s="164">
        <v>2022</v>
      </c>
      <c r="D126" s="177">
        <v>687.24900000000002</v>
      </c>
      <c r="E126" s="177">
        <v>2872.4120000000003</v>
      </c>
      <c r="F126" s="177">
        <v>23.925850469900002</v>
      </c>
    </row>
    <row r="127" spans="1:6" x14ac:dyDescent="0.2">
      <c r="A127" s="164">
        <v>25</v>
      </c>
      <c r="B127" t="s">
        <v>25</v>
      </c>
      <c r="C127" s="164">
        <v>2022</v>
      </c>
      <c r="D127" s="177">
        <v>298.935</v>
      </c>
      <c r="E127" s="177">
        <v>3087.933</v>
      </c>
      <c r="F127" s="177">
        <v>9.6807476069000007</v>
      </c>
    </row>
    <row r="128" spans="1:6" x14ac:dyDescent="0.2">
      <c r="A128" s="164">
        <v>26</v>
      </c>
      <c r="B128" t="s">
        <v>26</v>
      </c>
      <c r="C128" s="164">
        <v>2022</v>
      </c>
      <c r="D128" s="177">
        <v>275.57499999999999</v>
      </c>
      <c r="E128" s="177">
        <v>2998.1040000000003</v>
      </c>
      <c r="F128" s="177">
        <v>9.1916424513999999</v>
      </c>
    </row>
    <row r="129" spans="1:6" x14ac:dyDescent="0.2">
      <c r="A129" s="164">
        <v>27</v>
      </c>
      <c r="B129" t="s">
        <v>27</v>
      </c>
      <c r="C129" s="164">
        <v>2022</v>
      </c>
      <c r="D129" s="177">
        <v>1073.164</v>
      </c>
      <c r="E129" s="177">
        <v>2442.2660000000001</v>
      </c>
      <c r="F129" s="177">
        <v>43.941323344800004</v>
      </c>
    </row>
    <row r="130" spans="1:6" x14ac:dyDescent="0.2">
      <c r="A130" s="164">
        <v>28</v>
      </c>
      <c r="B130" t="s">
        <v>28</v>
      </c>
      <c r="C130" s="164">
        <v>2022</v>
      </c>
      <c r="D130" s="177">
        <v>244.43700000000001</v>
      </c>
      <c r="E130" s="177">
        <v>3588.6330000000003</v>
      </c>
      <c r="F130" s="177">
        <v>6.8114237371000002</v>
      </c>
    </row>
    <row r="131" spans="1:6" x14ac:dyDescent="0.2">
      <c r="A131" s="164">
        <v>29</v>
      </c>
      <c r="B131" t="s">
        <v>29</v>
      </c>
      <c r="C131" s="164">
        <v>2022</v>
      </c>
      <c r="D131" s="177">
        <v>110.479</v>
      </c>
      <c r="E131" s="177">
        <v>1370.566</v>
      </c>
      <c r="F131" s="177">
        <v>8.060830343100001</v>
      </c>
    </row>
    <row r="132" spans="1:6" x14ac:dyDescent="0.2">
      <c r="A132" s="164">
        <v>30</v>
      </c>
      <c r="B132" t="s">
        <v>30</v>
      </c>
      <c r="C132" s="164">
        <v>2022</v>
      </c>
      <c r="D132" s="177">
        <v>3064.92</v>
      </c>
      <c r="E132" s="177">
        <v>8205.0280000000002</v>
      </c>
      <c r="F132" s="177">
        <v>37.354168687799998</v>
      </c>
    </row>
    <row r="133" spans="1:6" x14ac:dyDescent="0.2">
      <c r="A133" s="164">
        <v>31</v>
      </c>
      <c r="B133" t="s">
        <v>31</v>
      </c>
      <c r="C133" s="164">
        <v>2022</v>
      </c>
      <c r="D133" s="177">
        <v>824.97699999999998</v>
      </c>
      <c r="E133" s="177">
        <v>2373.2930000000001</v>
      </c>
      <c r="F133" s="177">
        <v>34.760857593200001</v>
      </c>
    </row>
    <row r="134" spans="1:6" x14ac:dyDescent="0.2">
      <c r="A134" s="179">
        <v>32</v>
      </c>
      <c r="B134" s="180" t="s">
        <v>32</v>
      </c>
      <c r="C134" s="179">
        <v>2022</v>
      </c>
      <c r="D134" s="181">
        <v>120.64800000000001</v>
      </c>
      <c r="E134" s="181">
        <v>1641.22</v>
      </c>
      <c r="F134" s="181">
        <v>7.3511168521000005</v>
      </c>
    </row>
    <row r="135" spans="1:6" x14ac:dyDescent="0.2">
      <c r="A135" s="173" t="s">
        <v>189</v>
      </c>
    </row>
    <row r="136" spans="1:6" x14ac:dyDescent="0.2">
      <c r="A136" s="173" t="s">
        <v>188</v>
      </c>
    </row>
    <row r="137" spans="1:6" x14ac:dyDescent="0.2">
      <c r="A137" s="173" t="s">
        <v>197</v>
      </c>
    </row>
  </sheetData>
  <mergeCells count="1">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9"/>
  <sheetViews>
    <sheetView zoomScaleNormal="100" workbookViewId="0">
      <selection sqref="A1:E1"/>
    </sheetView>
  </sheetViews>
  <sheetFormatPr baseColWidth="10" defaultColWidth="10.83203125" defaultRowHeight="15" x14ac:dyDescent="0.2"/>
  <cols>
    <col min="1" max="1" width="38.6640625" style="164" customWidth="1"/>
    <col min="2" max="2" width="12.5" style="164" customWidth="1"/>
    <col min="3" max="5" width="15.6640625" style="165" customWidth="1"/>
  </cols>
  <sheetData>
    <row r="1" spans="1:5" s="171" customFormat="1" ht="42.75" customHeight="1" x14ac:dyDescent="0.2">
      <c r="A1" s="184" t="s">
        <v>191</v>
      </c>
      <c r="B1" s="184"/>
      <c r="C1" s="184"/>
      <c r="D1" s="184"/>
      <c r="E1" s="184"/>
    </row>
    <row r="2" spans="1:5" s="170" customFormat="1" ht="21" customHeight="1" x14ac:dyDescent="0.2">
      <c r="A2" s="166" t="s">
        <v>110</v>
      </c>
      <c r="B2" s="166" t="s">
        <v>105</v>
      </c>
      <c r="C2" s="168" t="s">
        <v>107</v>
      </c>
      <c r="D2" s="168" t="s">
        <v>108</v>
      </c>
      <c r="E2" s="169" t="s">
        <v>106</v>
      </c>
    </row>
    <row r="3" spans="1:5" x14ac:dyDescent="0.2">
      <c r="A3" s="164" t="s">
        <v>33</v>
      </c>
      <c r="B3" s="164">
        <v>2016</v>
      </c>
      <c r="C3" s="177">
        <v>8433.3330000000005</v>
      </c>
      <c r="D3" s="177">
        <v>92964.800000000003</v>
      </c>
      <c r="E3" s="177">
        <v>9.0719999999999992</v>
      </c>
    </row>
    <row r="4" spans="1:5" x14ac:dyDescent="0.2">
      <c r="A4" s="164" t="s">
        <v>34</v>
      </c>
      <c r="B4" s="164">
        <v>2016</v>
      </c>
      <c r="C4" s="177">
        <v>14711.561</v>
      </c>
      <c r="D4" s="177">
        <v>27829.3</v>
      </c>
      <c r="E4" s="177">
        <v>52.863999999999997</v>
      </c>
    </row>
    <row r="5" spans="1:5" x14ac:dyDescent="0.2">
      <c r="A5" s="164" t="s">
        <v>35</v>
      </c>
      <c r="B5" s="164">
        <v>2016</v>
      </c>
      <c r="C5" s="177">
        <v>11326.772999999999</v>
      </c>
      <c r="D5" s="177">
        <v>58453.7</v>
      </c>
      <c r="E5" s="177">
        <v>19.376999999999999</v>
      </c>
    </row>
    <row r="6" spans="1:5" x14ac:dyDescent="0.2">
      <c r="A6" s="164" t="s">
        <v>36</v>
      </c>
      <c r="B6" s="164">
        <v>2016</v>
      </c>
      <c r="C6" s="177">
        <v>11818.120999999999</v>
      </c>
      <c r="D6" s="177">
        <v>62340.4</v>
      </c>
      <c r="E6" s="177">
        <v>18.957000000000001</v>
      </c>
    </row>
    <row r="7" spans="1:5" x14ac:dyDescent="0.2">
      <c r="A7" s="164" t="s">
        <v>37</v>
      </c>
      <c r="B7" s="164">
        <v>2016</v>
      </c>
      <c r="C7" s="177">
        <v>16815.339</v>
      </c>
      <c r="D7" s="177">
        <v>109506.1</v>
      </c>
      <c r="E7" s="177">
        <v>15.356</v>
      </c>
    </row>
    <row r="8" spans="1:5" x14ac:dyDescent="0.2">
      <c r="A8" s="164" t="s">
        <v>38</v>
      </c>
      <c r="B8" s="164">
        <v>2016</v>
      </c>
      <c r="C8" s="177">
        <v>6329.5550000000003</v>
      </c>
      <c r="D8" s="177">
        <v>11288.1</v>
      </c>
      <c r="E8" s="177">
        <v>56.073</v>
      </c>
    </row>
    <row r="9" spans="1:5" x14ac:dyDescent="0.2">
      <c r="A9" s="164" t="s">
        <v>39</v>
      </c>
      <c r="B9" s="164">
        <v>2016</v>
      </c>
      <c r="C9" s="177">
        <v>17451.067999999999</v>
      </c>
      <c r="D9" s="177">
        <v>108261.7</v>
      </c>
      <c r="E9" s="177">
        <v>16.119</v>
      </c>
    </row>
    <row r="10" spans="1:5" x14ac:dyDescent="0.2">
      <c r="A10" s="164" t="s">
        <v>40</v>
      </c>
      <c r="B10" s="164">
        <v>2016</v>
      </c>
      <c r="C10" s="177">
        <v>4395.201</v>
      </c>
      <c r="D10" s="177">
        <v>6825.3</v>
      </c>
      <c r="E10" s="177">
        <v>64.394999999999996</v>
      </c>
    </row>
    <row r="11" spans="1:5" x14ac:dyDescent="0.2">
      <c r="A11" s="164" t="s">
        <v>41</v>
      </c>
      <c r="B11" s="164">
        <v>2016</v>
      </c>
      <c r="C11" s="177" t="s">
        <v>42</v>
      </c>
      <c r="D11" s="177" t="s">
        <v>42</v>
      </c>
      <c r="E11" s="177" t="s">
        <v>42</v>
      </c>
    </row>
    <row r="12" spans="1:5" x14ac:dyDescent="0.2">
      <c r="A12" s="164" t="s">
        <v>43</v>
      </c>
      <c r="B12" s="164">
        <v>2016</v>
      </c>
      <c r="C12" s="177" t="s">
        <v>42</v>
      </c>
      <c r="D12" s="177" t="s">
        <v>42</v>
      </c>
      <c r="E12" s="177" t="s">
        <v>42</v>
      </c>
    </row>
    <row r="13" spans="1:5" x14ac:dyDescent="0.2">
      <c r="A13" s="164" t="s">
        <v>44</v>
      </c>
      <c r="B13" s="164">
        <v>2016</v>
      </c>
      <c r="C13" s="177">
        <v>1722.5640000000001</v>
      </c>
      <c r="D13" s="177">
        <v>9448.2000000000007</v>
      </c>
      <c r="E13" s="177">
        <v>18.231999999999999</v>
      </c>
    </row>
    <row r="14" spans="1:5" x14ac:dyDescent="0.2">
      <c r="A14" s="164" t="s">
        <v>33</v>
      </c>
      <c r="B14" s="164">
        <v>2018</v>
      </c>
      <c r="C14" s="177">
        <v>8592.3040000000001</v>
      </c>
      <c r="D14" s="177">
        <v>93619.8</v>
      </c>
      <c r="E14" s="177">
        <v>9.1780000000000008</v>
      </c>
    </row>
    <row r="15" spans="1:5" x14ac:dyDescent="0.2">
      <c r="A15" s="164" t="s">
        <v>34</v>
      </c>
      <c r="B15" s="164">
        <v>2018</v>
      </c>
      <c r="C15" s="177">
        <v>15682.040999999999</v>
      </c>
      <c r="D15" s="177">
        <v>30207.3</v>
      </c>
      <c r="E15" s="177">
        <v>51.914999999999999</v>
      </c>
    </row>
    <row r="16" spans="1:5" x14ac:dyDescent="0.2">
      <c r="A16" s="164" t="s">
        <v>35</v>
      </c>
      <c r="B16" s="164">
        <v>2018</v>
      </c>
      <c r="C16" s="177">
        <v>11928.224</v>
      </c>
      <c r="D16" s="177">
        <v>60120.9</v>
      </c>
      <c r="E16" s="177">
        <v>19.84</v>
      </c>
    </row>
    <row r="17" spans="1:5" x14ac:dyDescent="0.2">
      <c r="A17" s="164" t="s">
        <v>36</v>
      </c>
      <c r="B17" s="164">
        <v>2018</v>
      </c>
      <c r="C17" s="177">
        <v>12346.120999999999</v>
      </c>
      <c r="D17" s="177">
        <v>63706.2</v>
      </c>
      <c r="E17" s="177">
        <v>19.38</v>
      </c>
    </row>
    <row r="18" spans="1:5" x14ac:dyDescent="0.2">
      <c r="A18" s="164" t="s">
        <v>37</v>
      </c>
      <c r="B18" s="164">
        <v>2018</v>
      </c>
      <c r="C18" s="177">
        <v>17464.253000000001</v>
      </c>
      <c r="D18" s="177">
        <v>111957.8</v>
      </c>
      <c r="E18" s="177">
        <v>15.599</v>
      </c>
    </row>
    <row r="19" spans="1:5" x14ac:dyDescent="0.2">
      <c r="A19" s="164" t="s">
        <v>38</v>
      </c>
      <c r="B19" s="164">
        <v>2018</v>
      </c>
      <c r="C19" s="177">
        <v>6810.0919999999996</v>
      </c>
      <c r="D19" s="177">
        <v>11869.3</v>
      </c>
      <c r="E19" s="177">
        <v>57.375999999999998</v>
      </c>
    </row>
    <row r="20" spans="1:5" x14ac:dyDescent="0.2">
      <c r="A20" s="164" t="s">
        <v>39</v>
      </c>
      <c r="B20" s="164">
        <v>2018</v>
      </c>
      <c r="C20" s="177">
        <v>18383.344000000001</v>
      </c>
      <c r="D20" s="177">
        <v>111434.5</v>
      </c>
      <c r="E20" s="177">
        <v>16.497</v>
      </c>
    </row>
    <row r="21" spans="1:5" x14ac:dyDescent="0.2">
      <c r="A21" s="164" t="s">
        <v>40</v>
      </c>
      <c r="B21" s="164">
        <v>2018</v>
      </c>
      <c r="C21" s="177">
        <v>4629.125</v>
      </c>
      <c r="D21" s="177">
        <v>6972.8</v>
      </c>
      <c r="E21" s="177">
        <v>66.388999999999996</v>
      </c>
    </row>
    <row r="22" spans="1:5" x14ac:dyDescent="0.2">
      <c r="A22" s="164" t="s">
        <v>41</v>
      </c>
      <c r="B22" s="164">
        <v>2018</v>
      </c>
      <c r="C22" s="177" t="s">
        <v>42</v>
      </c>
      <c r="D22" s="177" t="s">
        <v>42</v>
      </c>
      <c r="E22" s="177" t="s">
        <v>42</v>
      </c>
    </row>
    <row r="23" spans="1:5" x14ac:dyDescent="0.2">
      <c r="A23" s="164" t="s">
        <v>43</v>
      </c>
      <c r="B23" s="164">
        <v>2018</v>
      </c>
      <c r="C23" s="177" t="s">
        <v>42</v>
      </c>
      <c r="D23" s="177" t="s">
        <v>42</v>
      </c>
      <c r="E23" s="177" t="s">
        <v>42</v>
      </c>
    </row>
    <row r="24" spans="1:5" x14ac:dyDescent="0.2">
      <c r="A24" s="164" t="s">
        <v>44</v>
      </c>
      <c r="B24" s="164">
        <v>2018</v>
      </c>
      <c r="C24" s="177">
        <v>1987.19</v>
      </c>
      <c r="D24" s="177">
        <v>10310.5</v>
      </c>
      <c r="E24" s="177">
        <v>19.274000000000001</v>
      </c>
    </row>
    <row r="25" spans="1:5" x14ac:dyDescent="0.2">
      <c r="A25" s="164" t="s">
        <v>33</v>
      </c>
      <c r="B25" s="164">
        <v>2020</v>
      </c>
      <c r="C25" s="177">
        <v>8254.9689999999991</v>
      </c>
      <c r="D25" s="177">
        <v>97494.3</v>
      </c>
      <c r="E25" s="177">
        <v>8.4670000000000005</v>
      </c>
    </row>
    <row r="26" spans="1:5" x14ac:dyDescent="0.2">
      <c r="A26" s="164" t="s">
        <v>34</v>
      </c>
      <c r="B26" s="164">
        <v>2020</v>
      </c>
      <c r="C26" s="177">
        <v>14469.716</v>
      </c>
      <c r="D26" s="177">
        <v>29247.9</v>
      </c>
      <c r="E26" s="177">
        <v>49.472999999999999</v>
      </c>
    </row>
    <row r="27" spans="1:5" x14ac:dyDescent="0.2">
      <c r="A27" s="164" t="s">
        <v>35</v>
      </c>
      <c r="B27" s="164">
        <v>2020</v>
      </c>
      <c r="C27" s="177">
        <v>11145.24</v>
      </c>
      <c r="D27" s="177">
        <v>61272.800000000003</v>
      </c>
      <c r="E27" s="177">
        <v>18.190000000000001</v>
      </c>
    </row>
    <row r="28" spans="1:5" x14ac:dyDescent="0.2">
      <c r="A28" s="164" t="s">
        <v>36</v>
      </c>
      <c r="B28" s="164">
        <v>2020</v>
      </c>
      <c r="C28" s="177">
        <v>11579.445</v>
      </c>
      <c r="D28" s="177">
        <v>65469.4</v>
      </c>
      <c r="E28" s="177">
        <v>17.687000000000001</v>
      </c>
    </row>
    <row r="29" spans="1:5" x14ac:dyDescent="0.2">
      <c r="A29" s="164" t="s">
        <v>37</v>
      </c>
      <c r="B29" s="164">
        <v>2020</v>
      </c>
      <c r="C29" s="177">
        <v>15973.789000000001</v>
      </c>
      <c r="D29" s="177">
        <v>115077.1</v>
      </c>
      <c r="E29" s="177">
        <v>13.881</v>
      </c>
    </row>
    <row r="30" spans="1:5" x14ac:dyDescent="0.2">
      <c r="A30" s="164" t="s">
        <v>38</v>
      </c>
      <c r="B30" s="164">
        <v>2020</v>
      </c>
      <c r="C30" s="177">
        <v>6750.8959999999997</v>
      </c>
      <c r="D30" s="177">
        <v>11665.2</v>
      </c>
      <c r="E30" s="177">
        <v>57.872</v>
      </c>
    </row>
    <row r="31" spans="1:5" x14ac:dyDescent="0.2">
      <c r="A31" s="164" t="s">
        <v>39</v>
      </c>
      <c r="B31" s="164">
        <v>2020</v>
      </c>
      <c r="C31" s="177">
        <v>16993.812999999998</v>
      </c>
      <c r="D31" s="177">
        <v>115055.4</v>
      </c>
      <c r="E31" s="177">
        <v>14.77</v>
      </c>
    </row>
    <row r="32" spans="1:5" x14ac:dyDescent="0.2">
      <c r="A32" s="164" t="s">
        <v>40</v>
      </c>
      <c r="B32" s="164">
        <v>2020</v>
      </c>
      <c r="C32" s="177">
        <v>4627.0870000000004</v>
      </c>
      <c r="D32" s="177">
        <v>6863.3</v>
      </c>
      <c r="E32" s="177">
        <v>67.418000000000006</v>
      </c>
    </row>
    <row r="33" spans="1:5" x14ac:dyDescent="0.2">
      <c r="A33" s="164" t="s">
        <v>41</v>
      </c>
      <c r="B33" s="164">
        <v>2020</v>
      </c>
      <c r="C33" s="177">
        <v>20905.125</v>
      </c>
      <c r="D33" s="177">
        <v>118299.8</v>
      </c>
      <c r="E33" s="177">
        <v>17.670999999999999</v>
      </c>
    </row>
    <row r="34" spans="1:5" x14ac:dyDescent="0.2">
      <c r="A34" s="164" t="s">
        <v>43</v>
      </c>
      <c r="B34" s="164">
        <v>2020</v>
      </c>
      <c r="C34" s="177">
        <v>1802.9570000000001</v>
      </c>
      <c r="D34" s="177">
        <v>8314.7999999999993</v>
      </c>
      <c r="E34" s="177">
        <v>21.684000000000001</v>
      </c>
    </row>
    <row r="35" spans="1:5" x14ac:dyDescent="0.2">
      <c r="A35" s="164" t="s">
        <v>45</v>
      </c>
      <c r="B35" s="164">
        <v>2020</v>
      </c>
      <c r="C35" s="177">
        <v>2054.61</v>
      </c>
      <c r="D35" s="177">
        <v>11885.4</v>
      </c>
      <c r="E35" s="177">
        <v>17.286999999999999</v>
      </c>
    </row>
    <row r="36" spans="1:5" x14ac:dyDescent="0.2">
      <c r="A36" s="164" t="s">
        <v>33</v>
      </c>
      <c r="B36" s="164">
        <v>2022</v>
      </c>
      <c r="C36" s="177">
        <v>8167.2979999999998</v>
      </c>
      <c r="D36" s="177">
        <v>97122.872000000003</v>
      </c>
      <c r="E36" s="177">
        <v>8.4092428487749586</v>
      </c>
    </row>
    <row r="37" spans="1:5" x14ac:dyDescent="0.2">
      <c r="A37" s="164" t="s">
        <v>34</v>
      </c>
      <c r="B37" s="164">
        <v>2022</v>
      </c>
      <c r="C37" s="177">
        <v>14780.018</v>
      </c>
      <c r="D37" s="177">
        <v>31764.788</v>
      </c>
      <c r="E37" s="177">
        <v>46.529564543935741</v>
      </c>
    </row>
    <row r="38" spans="1:5" x14ac:dyDescent="0.2">
      <c r="A38" s="164" t="s">
        <v>35</v>
      </c>
      <c r="B38" s="164">
        <v>2022</v>
      </c>
      <c r="C38" s="182">
        <v>11176.776</v>
      </c>
      <c r="D38" s="182">
        <v>61787.052000000003</v>
      </c>
      <c r="E38" s="177">
        <v>18.089187713807938</v>
      </c>
    </row>
    <row r="39" spans="1:5" x14ac:dyDescent="0.2">
      <c r="A39" s="164" t="s">
        <v>36</v>
      </c>
      <c r="B39" s="164">
        <v>2022</v>
      </c>
      <c r="C39" s="182">
        <v>11770.54</v>
      </c>
      <c r="D39" s="182">
        <v>67100.607999999993</v>
      </c>
      <c r="E39" s="177">
        <v>17.541629951896411</v>
      </c>
    </row>
    <row r="40" spans="1:5" x14ac:dyDescent="0.2">
      <c r="A40" s="164" t="s">
        <v>37</v>
      </c>
      <c r="B40" s="164">
        <v>2022</v>
      </c>
      <c r="C40" s="182">
        <v>15582.396000000001</v>
      </c>
      <c r="D40" s="182">
        <v>116179.61599999999</v>
      </c>
      <c r="E40" s="177">
        <v>13.412332506220348</v>
      </c>
    </row>
    <row r="41" spans="1:5" x14ac:dyDescent="0.2">
      <c r="A41" s="164" t="s">
        <v>38</v>
      </c>
      <c r="B41" s="164">
        <v>2022</v>
      </c>
      <c r="C41" s="182">
        <v>7364.92</v>
      </c>
      <c r="D41" s="182">
        <v>12708.046</v>
      </c>
      <c r="E41" s="177">
        <v>57.954779200515958</v>
      </c>
    </row>
    <row r="42" spans="1:5" x14ac:dyDescent="0.2">
      <c r="A42" s="164" t="s">
        <v>39</v>
      </c>
      <c r="B42" s="164">
        <v>2022</v>
      </c>
      <c r="C42" s="182">
        <v>16858.956999999999</v>
      </c>
      <c r="D42" s="182">
        <v>116910.496</v>
      </c>
      <c r="E42" s="177">
        <v>14.420396313942621</v>
      </c>
    </row>
    <row r="43" spans="1:5" x14ac:dyDescent="0.2">
      <c r="A43" s="164" t="s">
        <v>40</v>
      </c>
      <c r="B43" s="164">
        <v>2022</v>
      </c>
      <c r="C43" s="182">
        <v>5021.3909999999996</v>
      </c>
      <c r="D43" s="182">
        <v>7540.5110000000004</v>
      </c>
      <c r="E43" s="177">
        <v>66.592184534973825</v>
      </c>
    </row>
    <row r="44" spans="1:5" x14ac:dyDescent="0.2">
      <c r="A44" s="164" t="s">
        <v>41</v>
      </c>
      <c r="B44" s="164">
        <v>2022</v>
      </c>
      <c r="C44" s="178">
        <v>21136.710999999999</v>
      </c>
      <c r="D44" s="178">
        <v>120016.512</v>
      </c>
      <c r="E44" s="177">
        <v>17.611502930817625</v>
      </c>
    </row>
    <row r="45" spans="1:5" x14ac:dyDescent="0.2">
      <c r="A45" s="164" t="s">
        <v>43</v>
      </c>
      <c r="B45" s="164">
        <v>2022</v>
      </c>
      <c r="C45" s="177">
        <v>1780.374</v>
      </c>
      <c r="D45" s="177">
        <v>8712.4369999999999</v>
      </c>
      <c r="E45" s="177">
        <v>20.434856516035641</v>
      </c>
    </row>
    <row r="46" spans="1:5" x14ac:dyDescent="0.2">
      <c r="A46" s="179" t="s">
        <v>45</v>
      </c>
      <c r="B46" s="179">
        <v>2022</v>
      </c>
      <c r="C46" s="181">
        <v>2067.5940000000001</v>
      </c>
      <c r="D46" s="181">
        <v>12588.255999999999</v>
      </c>
      <c r="E46" s="181">
        <v>16.424785133063708</v>
      </c>
    </row>
    <row r="47" spans="1:5" x14ac:dyDescent="0.2">
      <c r="A47" s="173" t="s">
        <v>189</v>
      </c>
    </row>
    <row r="48" spans="1:5" x14ac:dyDescent="0.2">
      <c r="A48" s="173" t="s">
        <v>188</v>
      </c>
    </row>
    <row r="49" spans="1:1" x14ac:dyDescent="0.2">
      <c r="A49" s="173" t="s">
        <v>197</v>
      </c>
    </row>
  </sheetData>
  <mergeCells count="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7"/>
  <sheetViews>
    <sheetView zoomScaleNormal="100" workbookViewId="0">
      <selection sqref="A1:F1"/>
    </sheetView>
  </sheetViews>
  <sheetFormatPr baseColWidth="10" defaultColWidth="10.83203125" defaultRowHeight="15" x14ac:dyDescent="0.2"/>
  <cols>
    <col min="1" max="1" width="13.33203125" style="164" customWidth="1"/>
    <col min="2" max="2" width="33.6640625" customWidth="1"/>
    <col min="3" max="3" width="10.83203125" style="164"/>
    <col min="4" max="6" width="17" style="165" customWidth="1"/>
  </cols>
  <sheetData>
    <row r="1" spans="1:6" s="172" customFormat="1" ht="42.75" customHeight="1" x14ac:dyDescent="0.2">
      <c r="A1" s="185" t="s">
        <v>192</v>
      </c>
      <c r="B1" s="185"/>
      <c r="C1" s="185"/>
      <c r="D1" s="185"/>
      <c r="E1" s="185"/>
      <c r="F1" s="185"/>
    </row>
    <row r="2" spans="1:6" s="170" customFormat="1" ht="21.75" customHeight="1" x14ac:dyDescent="0.2">
      <c r="A2" s="166" t="s">
        <v>104</v>
      </c>
      <c r="B2" s="167" t="s">
        <v>111</v>
      </c>
      <c r="C2" s="166" t="s">
        <v>105</v>
      </c>
      <c r="D2" s="168" t="s">
        <v>107</v>
      </c>
      <c r="E2" s="168" t="s">
        <v>108</v>
      </c>
      <c r="F2" s="169" t="s">
        <v>106</v>
      </c>
    </row>
    <row r="3" spans="1:6" x14ac:dyDescent="0.2">
      <c r="A3" s="164">
        <v>0</v>
      </c>
      <c r="B3" t="s">
        <v>0</v>
      </c>
      <c r="C3" s="164">
        <v>2016</v>
      </c>
      <c r="D3" s="177">
        <v>9118.2219999999998</v>
      </c>
      <c r="E3" s="177">
        <v>120794.14200000001</v>
      </c>
      <c r="F3" s="177">
        <v>7.5485629999999997</v>
      </c>
    </row>
    <row r="4" spans="1:6" x14ac:dyDescent="0.2">
      <c r="A4" s="164">
        <v>1</v>
      </c>
      <c r="B4" t="s">
        <v>1</v>
      </c>
      <c r="C4" s="164">
        <v>2016</v>
      </c>
      <c r="D4" s="177">
        <v>12.996</v>
      </c>
      <c r="E4" s="177">
        <v>1317.5350000000001</v>
      </c>
      <c r="F4" s="177">
        <v>0.98638700000000001</v>
      </c>
    </row>
    <row r="5" spans="1:6" x14ac:dyDescent="0.2">
      <c r="A5" s="164">
        <v>2</v>
      </c>
      <c r="B5" t="s">
        <v>2</v>
      </c>
      <c r="C5" s="164">
        <v>2016</v>
      </c>
      <c r="D5" s="177">
        <v>132.11600000000001</v>
      </c>
      <c r="E5" s="177">
        <v>3625.2060000000001</v>
      </c>
      <c r="F5" s="177">
        <v>3.6443720000000002</v>
      </c>
    </row>
    <row r="6" spans="1:6" x14ac:dyDescent="0.2">
      <c r="A6" s="164">
        <v>3</v>
      </c>
      <c r="B6" t="s">
        <v>3</v>
      </c>
      <c r="C6" s="164">
        <v>2016</v>
      </c>
      <c r="D6" s="177">
        <v>61.521999999999998</v>
      </c>
      <c r="E6" s="177">
        <v>722.17499999999995</v>
      </c>
      <c r="F6" s="177">
        <v>8.5189880000000002</v>
      </c>
    </row>
    <row r="7" spans="1:6" x14ac:dyDescent="0.2">
      <c r="A7" s="164">
        <v>4</v>
      </c>
      <c r="B7" t="s">
        <v>4</v>
      </c>
      <c r="C7" s="164">
        <v>2016</v>
      </c>
      <c r="D7" s="177">
        <v>50.776000000000003</v>
      </c>
      <c r="E7" s="177">
        <v>857.34199999999998</v>
      </c>
      <c r="F7" s="177">
        <v>5.9224909999999999</v>
      </c>
    </row>
    <row r="8" spans="1:6" x14ac:dyDescent="0.2">
      <c r="A8" s="164">
        <v>5</v>
      </c>
      <c r="B8" t="s">
        <v>5</v>
      </c>
      <c r="C8" s="164">
        <v>2016</v>
      </c>
      <c r="D8" s="177">
        <v>74.340999999999994</v>
      </c>
      <c r="E8" s="177">
        <v>2955.982</v>
      </c>
      <c r="F8" s="177">
        <v>2.5149339999999998</v>
      </c>
    </row>
    <row r="9" spans="1:6" x14ac:dyDescent="0.2">
      <c r="A9" s="164">
        <v>6</v>
      </c>
      <c r="B9" t="s">
        <v>6</v>
      </c>
      <c r="C9" s="164">
        <v>2016</v>
      </c>
      <c r="D9" s="177">
        <v>16.276</v>
      </c>
      <c r="E9" s="177">
        <v>699.38099999999997</v>
      </c>
      <c r="F9" s="177">
        <v>2.3272010000000001</v>
      </c>
    </row>
    <row r="10" spans="1:6" x14ac:dyDescent="0.2">
      <c r="A10" s="164">
        <v>7</v>
      </c>
      <c r="B10" t="s">
        <v>7</v>
      </c>
      <c r="C10" s="164">
        <v>2016</v>
      </c>
      <c r="D10" s="177">
        <v>1015.778</v>
      </c>
      <c r="E10" s="177">
        <v>5181.0829999999996</v>
      </c>
      <c r="F10" s="177">
        <v>19.605515</v>
      </c>
    </row>
    <row r="11" spans="1:6" x14ac:dyDescent="0.2">
      <c r="A11" s="164">
        <v>8</v>
      </c>
      <c r="B11" t="s">
        <v>8</v>
      </c>
      <c r="C11" s="164">
        <v>2016</v>
      </c>
      <c r="D11" s="177">
        <v>94.352000000000004</v>
      </c>
      <c r="E11" s="177">
        <v>3595.8240000000001</v>
      </c>
      <c r="F11" s="177">
        <v>2.6239330000000001</v>
      </c>
    </row>
    <row r="12" spans="1:6" x14ac:dyDescent="0.2">
      <c r="A12" s="164">
        <v>9</v>
      </c>
      <c r="B12" t="s">
        <v>9</v>
      </c>
      <c r="C12" s="164">
        <v>2016</v>
      </c>
      <c r="D12" s="177">
        <v>137.09899999999999</v>
      </c>
      <c r="E12" s="177">
        <v>9115.3130000000001</v>
      </c>
      <c r="F12" s="177">
        <v>1.504051</v>
      </c>
    </row>
    <row r="13" spans="1:6" x14ac:dyDescent="0.2">
      <c r="A13" s="164">
        <v>10</v>
      </c>
      <c r="B13" t="s">
        <v>10</v>
      </c>
      <c r="C13" s="164">
        <v>2016</v>
      </c>
      <c r="D13" s="177">
        <v>49.247</v>
      </c>
      <c r="E13" s="177">
        <v>1750.2539999999999</v>
      </c>
      <c r="F13" s="177">
        <v>2.8137059999999998</v>
      </c>
    </row>
    <row r="14" spans="1:6" x14ac:dyDescent="0.2">
      <c r="A14" s="164">
        <v>11</v>
      </c>
      <c r="B14" t="s">
        <v>11</v>
      </c>
      <c r="C14" s="164">
        <v>2016</v>
      </c>
      <c r="D14" s="177">
        <v>303.48899999999998</v>
      </c>
      <c r="E14" s="177">
        <v>5943.8419999999996</v>
      </c>
      <c r="F14" s="177">
        <v>5.1059400000000004</v>
      </c>
    </row>
    <row r="15" spans="1:6" x14ac:dyDescent="0.2">
      <c r="A15" s="164">
        <v>12</v>
      </c>
      <c r="B15" t="s">
        <v>12</v>
      </c>
      <c r="C15" s="164">
        <v>2016</v>
      </c>
      <c r="D15" s="177">
        <v>742.41499999999996</v>
      </c>
      <c r="E15" s="177">
        <v>3469.12</v>
      </c>
      <c r="F15" s="177">
        <v>21.400672</v>
      </c>
    </row>
    <row r="16" spans="1:6" x14ac:dyDescent="0.2">
      <c r="A16" s="164">
        <v>13</v>
      </c>
      <c r="B16" t="s">
        <v>13</v>
      </c>
      <c r="C16" s="164">
        <v>2016</v>
      </c>
      <c r="D16" s="177">
        <v>195.7</v>
      </c>
      <c r="E16" s="177">
        <v>2941.884</v>
      </c>
      <c r="F16" s="177">
        <v>6.6521999999999997</v>
      </c>
    </row>
    <row r="17" spans="1:6" x14ac:dyDescent="0.2">
      <c r="A17" s="164">
        <v>14</v>
      </c>
      <c r="B17" t="s">
        <v>14</v>
      </c>
      <c r="C17" s="164">
        <v>2016</v>
      </c>
      <c r="D17" s="177">
        <v>202.64699999999999</v>
      </c>
      <c r="E17" s="177">
        <v>7963.8249999999998</v>
      </c>
      <c r="F17" s="177">
        <v>2.544594</v>
      </c>
    </row>
    <row r="18" spans="1:6" x14ac:dyDescent="0.2">
      <c r="A18" s="164">
        <v>15</v>
      </c>
      <c r="B18" t="s">
        <v>15</v>
      </c>
      <c r="C18" s="164">
        <v>2016</v>
      </c>
      <c r="D18" s="177">
        <v>898.39300000000003</v>
      </c>
      <c r="E18" s="177">
        <v>16498.471000000001</v>
      </c>
      <c r="F18" s="177">
        <v>5.4453110000000002</v>
      </c>
    </row>
    <row r="19" spans="1:6" x14ac:dyDescent="0.2">
      <c r="A19" s="164">
        <v>16</v>
      </c>
      <c r="B19" t="s">
        <v>16</v>
      </c>
      <c r="C19" s="164">
        <v>2016</v>
      </c>
      <c r="D19" s="177">
        <v>319.88600000000002</v>
      </c>
      <c r="E19" s="177">
        <v>4484.933</v>
      </c>
      <c r="F19" s="177">
        <v>7.1324589999999999</v>
      </c>
    </row>
    <row r="20" spans="1:6" x14ac:dyDescent="0.2">
      <c r="A20" s="164">
        <v>17</v>
      </c>
      <c r="B20" t="s">
        <v>17</v>
      </c>
      <c r="C20" s="164">
        <v>2016</v>
      </c>
      <c r="D20" s="177">
        <v>142.72200000000001</v>
      </c>
      <c r="E20" s="177">
        <v>1915.779</v>
      </c>
      <c r="F20" s="177">
        <v>7.4498150000000001</v>
      </c>
    </row>
    <row r="21" spans="1:6" x14ac:dyDescent="0.2">
      <c r="A21" s="164">
        <v>18</v>
      </c>
      <c r="B21" t="s">
        <v>18</v>
      </c>
      <c r="C21" s="164">
        <v>2016</v>
      </c>
      <c r="D21" s="177">
        <v>72.834000000000003</v>
      </c>
      <c r="E21" s="177">
        <v>1181.07</v>
      </c>
      <c r="F21" s="177">
        <v>6.1667810000000003</v>
      </c>
    </row>
    <row r="22" spans="1:6" x14ac:dyDescent="0.2">
      <c r="A22" s="164">
        <v>19</v>
      </c>
      <c r="B22" t="s">
        <v>19</v>
      </c>
      <c r="C22" s="164">
        <v>2016</v>
      </c>
      <c r="D22" s="177">
        <v>97.820999999999998</v>
      </c>
      <c r="E22" s="177">
        <v>5296.741</v>
      </c>
      <c r="F22" s="177">
        <v>1.8468150000000001</v>
      </c>
    </row>
    <row r="23" spans="1:6" x14ac:dyDescent="0.2">
      <c r="A23" s="164">
        <v>20</v>
      </c>
      <c r="B23" t="s">
        <v>20</v>
      </c>
      <c r="C23" s="164">
        <v>2016</v>
      </c>
      <c r="D23" s="177">
        <v>1040.461</v>
      </c>
      <c r="E23" s="177">
        <v>3913.799</v>
      </c>
      <c r="F23" s="177">
        <v>26.584426000000001</v>
      </c>
    </row>
    <row r="24" spans="1:6" x14ac:dyDescent="0.2">
      <c r="A24" s="164">
        <v>21</v>
      </c>
      <c r="B24" t="s">
        <v>21</v>
      </c>
      <c r="C24" s="164">
        <v>2016</v>
      </c>
      <c r="D24" s="177">
        <v>766.81399999999996</v>
      </c>
      <c r="E24" s="177">
        <v>6321.6570000000002</v>
      </c>
      <c r="F24" s="177">
        <v>12.129953</v>
      </c>
    </row>
    <row r="25" spans="1:6" x14ac:dyDescent="0.2">
      <c r="A25" s="164">
        <v>22</v>
      </c>
      <c r="B25" t="s">
        <v>22</v>
      </c>
      <c r="C25" s="164">
        <v>2016</v>
      </c>
      <c r="D25" s="177">
        <v>104.48399999999999</v>
      </c>
      <c r="E25" s="177">
        <v>2156.3969999999999</v>
      </c>
      <c r="F25" s="177">
        <v>4.8453039999999996</v>
      </c>
    </row>
    <row r="26" spans="1:6" x14ac:dyDescent="0.2">
      <c r="A26" s="164">
        <v>23</v>
      </c>
      <c r="B26" t="s">
        <v>23</v>
      </c>
      <c r="C26" s="164">
        <v>2016</v>
      </c>
      <c r="D26" s="177">
        <v>100.52200000000001</v>
      </c>
      <c r="E26" s="177">
        <v>1699.316</v>
      </c>
      <c r="F26" s="177">
        <v>5.9154390000000001</v>
      </c>
    </row>
    <row r="27" spans="1:6" x14ac:dyDescent="0.2">
      <c r="A27" s="164">
        <v>24</v>
      </c>
      <c r="B27" t="s">
        <v>24</v>
      </c>
      <c r="C27" s="164">
        <v>2016</v>
      </c>
      <c r="D27" s="177">
        <v>263.32799999999997</v>
      </c>
      <c r="E27" s="177">
        <v>2759.5369999999998</v>
      </c>
      <c r="F27" s="177">
        <v>9.5424699999999998</v>
      </c>
    </row>
    <row r="28" spans="1:6" x14ac:dyDescent="0.2">
      <c r="A28" s="164">
        <v>25</v>
      </c>
      <c r="B28" t="s">
        <v>25</v>
      </c>
      <c r="C28" s="164">
        <v>2016</v>
      </c>
      <c r="D28" s="177">
        <v>93.813000000000002</v>
      </c>
      <c r="E28" s="177">
        <v>2940.8850000000002</v>
      </c>
      <c r="F28" s="177">
        <v>3.1899579999999998</v>
      </c>
    </row>
    <row r="29" spans="1:6" x14ac:dyDescent="0.2">
      <c r="A29" s="164">
        <v>26</v>
      </c>
      <c r="B29" t="s">
        <v>26</v>
      </c>
      <c r="C29" s="164">
        <v>2016</v>
      </c>
      <c r="D29" s="177">
        <v>58.704000000000001</v>
      </c>
      <c r="E29" s="177">
        <v>2843.6779999999999</v>
      </c>
      <c r="F29" s="177">
        <v>2.0643690000000001</v>
      </c>
    </row>
    <row r="30" spans="1:6" x14ac:dyDescent="0.2">
      <c r="A30" s="164">
        <v>27</v>
      </c>
      <c r="B30" t="s">
        <v>27</v>
      </c>
      <c r="C30" s="164">
        <v>2016</v>
      </c>
      <c r="D30" s="177">
        <v>559.18200000000002</v>
      </c>
      <c r="E30" s="177">
        <v>2332.6350000000002</v>
      </c>
      <c r="F30" s="177">
        <v>23.972117000000001</v>
      </c>
    </row>
    <row r="31" spans="1:6" x14ac:dyDescent="0.2">
      <c r="A31" s="164">
        <v>28</v>
      </c>
      <c r="B31" t="s">
        <v>28</v>
      </c>
      <c r="C31" s="164">
        <v>2016</v>
      </c>
      <c r="D31" s="177">
        <v>103.568</v>
      </c>
      <c r="E31" s="177">
        <v>3424.6</v>
      </c>
      <c r="F31" s="177">
        <v>3.0242360000000001</v>
      </c>
    </row>
    <row r="32" spans="1:6" x14ac:dyDescent="0.2">
      <c r="A32" s="164">
        <v>29</v>
      </c>
      <c r="B32" t="s">
        <v>29</v>
      </c>
      <c r="C32" s="164">
        <v>2016</v>
      </c>
      <c r="D32" s="177">
        <v>25.456</v>
      </c>
      <c r="E32" s="177">
        <v>1271.6679999999999</v>
      </c>
      <c r="F32" s="177">
        <v>2.0017800000000001</v>
      </c>
    </row>
    <row r="33" spans="1:6" x14ac:dyDescent="0.2">
      <c r="A33" s="164">
        <v>30</v>
      </c>
      <c r="B33" t="s">
        <v>30</v>
      </c>
      <c r="C33" s="164">
        <v>2016</v>
      </c>
      <c r="D33" s="177">
        <v>1253.405</v>
      </c>
      <c r="E33" s="177">
        <v>7842.8540000000003</v>
      </c>
      <c r="F33" s="177">
        <v>15.981491</v>
      </c>
    </row>
    <row r="34" spans="1:6" x14ac:dyDescent="0.2">
      <c r="A34" s="164">
        <v>31</v>
      </c>
      <c r="B34" t="s">
        <v>31</v>
      </c>
      <c r="C34" s="164">
        <v>2016</v>
      </c>
      <c r="D34" s="177">
        <v>56.686999999999998</v>
      </c>
      <c r="E34" s="177">
        <v>2176.8429999999998</v>
      </c>
      <c r="F34" s="177">
        <v>2.6040920000000001</v>
      </c>
    </row>
    <row r="35" spans="1:6" x14ac:dyDescent="0.2">
      <c r="A35" s="164">
        <v>32</v>
      </c>
      <c r="B35" t="s">
        <v>32</v>
      </c>
      <c r="C35" s="164">
        <v>2016</v>
      </c>
      <c r="D35" s="177">
        <v>71.388000000000005</v>
      </c>
      <c r="E35" s="177">
        <v>1594.5129999999999</v>
      </c>
      <c r="F35" s="177">
        <v>4.4771039999999998</v>
      </c>
    </row>
    <row r="36" spans="1:6" x14ac:dyDescent="0.2">
      <c r="A36" s="164">
        <v>0</v>
      </c>
      <c r="B36" t="s">
        <v>0</v>
      </c>
      <c r="C36" s="164">
        <v>2018</v>
      </c>
      <c r="D36" s="177">
        <v>8902.5210000000006</v>
      </c>
      <c r="E36" s="177">
        <v>123827.11500000001</v>
      </c>
      <c r="F36" s="177">
        <v>7.189476</v>
      </c>
    </row>
    <row r="37" spans="1:6" x14ac:dyDescent="0.2">
      <c r="A37" s="164">
        <v>1</v>
      </c>
      <c r="B37" t="s">
        <v>1</v>
      </c>
      <c r="C37" s="164">
        <v>2018</v>
      </c>
      <c r="D37" s="177">
        <v>9.4109999999999996</v>
      </c>
      <c r="E37" s="177">
        <v>1373.826</v>
      </c>
      <c r="F37" s="177">
        <v>0.68502099999999999</v>
      </c>
    </row>
    <row r="38" spans="1:6" x14ac:dyDescent="0.2">
      <c r="A38" s="164">
        <v>2</v>
      </c>
      <c r="B38" t="s">
        <v>2</v>
      </c>
      <c r="C38" s="164">
        <v>2018</v>
      </c>
      <c r="D38" s="177">
        <v>232.49199999999999</v>
      </c>
      <c r="E38" s="177">
        <v>3746.7719999999999</v>
      </c>
      <c r="F38" s="177">
        <v>6.2051280000000002</v>
      </c>
    </row>
    <row r="39" spans="1:6" x14ac:dyDescent="0.2">
      <c r="A39" s="164">
        <v>3</v>
      </c>
      <c r="B39" t="s">
        <v>3</v>
      </c>
      <c r="C39" s="164">
        <v>2018</v>
      </c>
      <c r="D39" s="177">
        <v>85.114000000000004</v>
      </c>
      <c r="E39" s="177">
        <v>761.16600000000005</v>
      </c>
      <c r="F39" s="177">
        <v>11.182055</v>
      </c>
    </row>
    <row r="40" spans="1:6" x14ac:dyDescent="0.2">
      <c r="A40" s="164">
        <v>4</v>
      </c>
      <c r="B40" t="s">
        <v>4</v>
      </c>
      <c r="C40" s="164">
        <v>2018</v>
      </c>
      <c r="D40" s="177">
        <v>62.003999999999998</v>
      </c>
      <c r="E40" s="177">
        <v>879.93299999999999</v>
      </c>
      <c r="F40" s="177">
        <v>7.0464460000000004</v>
      </c>
    </row>
    <row r="41" spans="1:6" x14ac:dyDescent="0.2">
      <c r="A41" s="164">
        <v>5</v>
      </c>
      <c r="B41" t="s">
        <v>5</v>
      </c>
      <c r="C41" s="164">
        <v>2018</v>
      </c>
      <c r="D41" s="177">
        <v>59.793999999999997</v>
      </c>
      <c r="E41" s="177">
        <v>3050.2939999999999</v>
      </c>
      <c r="F41" s="177">
        <v>1.96027</v>
      </c>
    </row>
    <row r="42" spans="1:6" x14ac:dyDescent="0.2">
      <c r="A42" s="164">
        <v>6</v>
      </c>
      <c r="B42" t="s">
        <v>6</v>
      </c>
      <c r="C42" s="164">
        <v>2018</v>
      </c>
      <c r="D42" s="177">
        <v>12.762</v>
      </c>
      <c r="E42" s="177">
        <v>722.75099999999998</v>
      </c>
      <c r="F42" s="177">
        <v>1.7657529999999999</v>
      </c>
    </row>
    <row r="43" spans="1:6" x14ac:dyDescent="0.2">
      <c r="A43" s="164">
        <v>7</v>
      </c>
      <c r="B43" t="s">
        <v>7</v>
      </c>
      <c r="C43" s="164">
        <v>2018</v>
      </c>
      <c r="D43" s="177">
        <v>901.63900000000001</v>
      </c>
      <c r="E43" s="177">
        <v>5341.3360000000002</v>
      </c>
      <c r="F43" s="177">
        <v>16.880402</v>
      </c>
    </row>
    <row r="44" spans="1:6" x14ac:dyDescent="0.2">
      <c r="A44" s="164">
        <v>8</v>
      </c>
      <c r="B44" t="s">
        <v>8</v>
      </c>
      <c r="C44" s="164">
        <v>2018</v>
      </c>
      <c r="D44" s="177">
        <v>82.37</v>
      </c>
      <c r="E44" s="177">
        <v>3681.8220000000001</v>
      </c>
      <c r="F44" s="177">
        <v>2.2372079999999999</v>
      </c>
    </row>
    <row r="45" spans="1:6" x14ac:dyDescent="0.2">
      <c r="A45" s="164">
        <v>9</v>
      </c>
      <c r="B45" t="s">
        <v>9</v>
      </c>
      <c r="C45" s="164">
        <v>2018</v>
      </c>
      <c r="D45" s="177">
        <v>202.53</v>
      </c>
      <c r="E45" s="177">
        <v>9196.2620000000006</v>
      </c>
      <c r="F45" s="177">
        <v>2.2023079999999999</v>
      </c>
    </row>
    <row r="46" spans="1:6" x14ac:dyDescent="0.2">
      <c r="A46" s="164">
        <v>10</v>
      </c>
      <c r="B46" t="s">
        <v>10</v>
      </c>
      <c r="C46" s="164">
        <v>2018</v>
      </c>
      <c r="D46" s="177">
        <v>33.954000000000001</v>
      </c>
      <c r="E46" s="177">
        <v>1790.5509999999999</v>
      </c>
      <c r="F46" s="177">
        <v>1.896288</v>
      </c>
    </row>
    <row r="47" spans="1:6" x14ac:dyDescent="0.2">
      <c r="A47" s="164">
        <v>11</v>
      </c>
      <c r="B47" t="s">
        <v>11</v>
      </c>
      <c r="C47" s="164">
        <v>2018</v>
      </c>
      <c r="D47" s="177">
        <v>254.10900000000001</v>
      </c>
      <c r="E47" s="177">
        <v>6073.4120000000003</v>
      </c>
      <c r="F47" s="177">
        <v>4.1839579999999996</v>
      </c>
    </row>
    <row r="48" spans="1:6" x14ac:dyDescent="0.2">
      <c r="A48" s="164">
        <v>12</v>
      </c>
      <c r="B48" t="s">
        <v>12</v>
      </c>
      <c r="C48" s="164">
        <v>2018</v>
      </c>
      <c r="D48" s="177">
        <v>952.351</v>
      </c>
      <c r="E48" s="177">
        <v>3503.462</v>
      </c>
      <c r="F48" s="177">
        <v>27.183140999999999</v>
      </c>
    </row>
    <row r="49" spans="1:6" x14ac:dyDescent="0.2">
      <c r="A49" s="164">
        <v>13</v>
      </c>
      <c r="B49" t="s">
        <v>13</v>
      </c>
      <c r="C49" s="164">
        <v>2018</v>
      </c>
      <c r="D49" s="177">
        <v>273.63299999999998</v>
      </c>
      <c r="E49" s="177">
        <v>3042.4160000000002</v>
      </c>
      <c r="F49" s="177">
        <v>8.993938</v>
      </c>
    </row>
    <row r="50" spans="1:6" x14ac:dyDescent="0.2">
      <c r="A50" s="164">
        <v>14</v>
      </c>
      <c r="B50" t="s">
        <v>14</v>
      </c>
      <c r="C50" s="164">
        <v>2018</v>
      </c>
      <c r="D50" s="177">
        <v>279.803</v>
      </c>
      <c r="E50" s="177">
        <v>8221.7389999999996</v>
      </c>
      <c r="F50" s="177">
        <v>3.4032089999999999</v>
      </c>
    </row>
    <row r="51" spans="1:6" x14ac:dyDescent="0.2">
      <c r="A51" s="164">
        <v>15</v>
      </c>
      <c r="B51" t="s">
        <v>15</v>
      </c>
      <c r="C51" s="164">
        <v>2018</v>
      </c>
      <c r="D51" s="177">
        <v>755.56200000000001</v>
      </c>
      <c r="E51" s="177">
        <v>16843.504000000001</v>
      </c>
      <c r="F51" s="177">
        <v>4.4857769999999997</v>
      </c>
    </row>
    <row r="52" spans="1:6" x14ac:dyDescent="0.2">
      <c r="A52" s="164">
        <v>16</v>
      </c>
      <c r="B52" t="s">
        <v>16</v>
      </c>
      <c r="C52" s="164">
        <v>2018</v>
      </c>
      <c r="D52" s="177">
        <v>178.059</v>
      </c>
      <c r="E52" s="177">
        <v>4659.4170000000004</v>
      </c>
      <c r="F52" s="177">
        <v>3.8214869999999999</v>
      </c>
    </row>
    <row r="53" spans="1:6" x14ac:dyDescent="0.2">
      <c r="A53" s="164">
        <v>17</v>
      </c>
      <c r="B53" t="s">
        <v>17</v>
      </c>
      <c r="C53" s="164">
        <v>2018</v>
      </c>
      <c r="D53" s="177">
        <v>198.81399999999999</v>
      </c>
      <c r="E53" s="177">
        <v>1962.867</v>
      </c>
      <c r="F53" s="177">
        <v>10.128755999999999</v>
      </c>
    </row>
    <row r="54" spans="1:6" x14ac:dyDescent="0.2">
      <c r="A54" s="164">
        <v>18</v>
      </c>
      <c r="B54" t="s">
        <v>18</v>
      </c>
      <c r="C54" s="164">
        <v>2018</v>
      </c>
      <c r="D54" s="177">
        <v>115.152</v>
      </c>
      <c r="E54" s="177">
        <v>1222.028</v>
      </c>
      <c r="F54" s="177">
        <v>9.4230250000000009</v>
      </c>
    </row>
    <row r="55" spans="1:6" x14ac:dyDescent="0.2">
      <c r="A55" s="164">
        <v>19</v>
      </c>
      <c r="B55" t="s">
        <v>19</v>
      </c>
      <c r="C55" s="164">
        <v>2018</v>
      </c>
      <c r="D55" s="177">
        <v>75.257000000000005</v>
      </c>
      <c r="E55" s="177">
        <v>5502.2659999999996</v>
      </c>
      <c r="F55" s="177">
        <v>1.3677459999999999</v>
      </c>
    </row>
    <row r="56" spans="1:6" x14ac:dyDescent="0.2">
      <c r="A56" s="164">
        <v>20</v>
      </c>
      <c r="B56" t="s">
        <v>20</v>
      </c>
      <c r="C56" s="164">
        <v>2018</v>
      </c>
      <c r="D56" s="177">
        <v>625.72900000000004</v>
      </c>
      <c r="E56" s="177">
        <v>4002.9479999999999</v>
      </c>
      <c r="F56" s="177">
        <v>15.631703999999999</v>
      </c>
    </row>
    <row r="57" spans="1:6" x14ac:dyDescent="0.2">
      <c r="A57" s="164">
        <v>21</v>
      </c>
      <c r="B57" t="s">
        <v>21</v>
      </c>
      <c r="C57" s="164">
        <v>2018</v>
      </c>
      <c r="D57" s="177">
        <v>907.06</v>
      </c>
      <c r="E57" s="177">
        <v>6475.3389999999999</v>
      </c>
      <c r="F57" s="177">
        <v>14.007915000000001</v>
      </c>
    </row>
    <row r="58" spans="1:6" x14ac:dyDescent="0.2">
      <c r="A58" s="164">
        <v>22</v>
      </c>
      <c r="B58" t="s">
        <v>22</v>
      </c>
      <c r="C58" s="164">
        <v>2018</v>
      </c>
      <c r="D58" s="177">
        <v>124.898</v>
      </c>
      <c r="E58" s="177">
        <v>2291.989</v>
      </c>
      <c r="F58" s="177">
        <v>5.4493280000000004</v>
      </c>
    </row>
    <row r="59" spans="1:6" x14ac:dyDescent="0.2">
      <c r="A59" s="164">
        <v>23</v>
      </c>
      <c r="B59" t="s">
        <v>23</v>
      </c>
      <c r="C59" s="164">
        <v>2018</v>
      </c>
      <c r="D59" s="177">
        <v>135.54</v>
      </c>
      <c r="E59" s="177">
        <v>1809.6510000000001</v>
      </c>
      <c r="F59" s="177">
        <v>7.4898420000000003</v>
      </c>
    </row>
    <row r="60" spans="1:6" x14ac:dyDescent="0.2">
      <c r="A60" s="164">
        <v>24</v>
      </c>
      <c r="B60" t="s">
        <v>24</v>
      </c>
      <c r="C60" s="164">
        <v>2018</v>
      </c>
      <c r="D60" s="177">
        <v>233.40299999999999</v>
      </c>
      <c r="E60" s="177">
        <v>2803.8159999999998</v>
      </c>
      <c r="F60" s="177">
        <v>8.3244760000000007</v>
      </c>
    </row>
    <row r="61" spans="1:6" x14ac:dyDescent="0.2">
      <c r="A61" s="164">
        <v>25</v>
      </c>
      <c r="B61" t="s">
        <v>25</v>
      </c>
      <c r="C61" s="164">
        <v>2018</v>
      </c>
      <c r="D61" s="177">
        <v>133.67099999999999</v>
      </c>
      <c r="E61" s="177">
        <v>2994.9340000000002</v>
      </c>
      <c r="F61" s="177">
        <v>4.4632370000000003</v>
      </c>
    </row>
    <row r="62" spans="1:6" x14ac:dyDescent="0.2">
      <c r="A62" s="164">
        <v>26</v>
      </c>
      <c r="B62" t="s">
        <v>26</v>
      </c>
      <c r="C62" s="164">
        <v>2018</v>
      </c>
      <c r="D62" s="177">
        <v>72.796999999999997</v>
      </c>
      <c r="E62" s="177">
        <v>2903.5720000000001</v>
      </c>
      <c r="F62" s="177">
        <v>2.5071530000000002</v>
      </c>
    </row>
    <row r="63" spans="1:6" x14ac:dyDescent="0.2">
      <c r="A63" s="164">
        <v>27</v>
      </c>
      <c r="B63" t="s">
        <v>27</v>
      </c>
      <c r="C63" s="164">
        <v>2018</v>
      </c>
      <c r="D63" s="177">
        <v>428.50799999999998</v>
      </c>
      <c r="E63" s="177">
        <v>2365.8380000000002</v>
      </c>
      <c r="F63" s="177">
        <v>18.112314000000001</v>
      </c>
    </row>
    <row r="64" spans="1:6" x14ac:dyDescent="0.2">
      <c r="A64" s="164">
        <v>28</v>
      </c>
      <c r="B64" t="s">
        <v>28</v>
      </c>
      <c r="C64" s="164">
        <v>2018</v>
      </c>
      <c r="D64" s="177">
        <v>81.466999999999999</v>
      </c>
      <c r="E64" s="177">
        <v>3489.1190000000001</v>
      </c>
      <c r="F64" s="177">
        <v>2.3348870000000002</v>
      </c>
    </row>
    <row r="65" spans="1:6" x14ac:dyDescent="0.2">
      <c r="A65" s="164">
        <v>29</v>
      </c>
      <c r="B65" t="s">
        <v>29</v>
      </c>
      <c r="C65" s="164">
        <v>2018</v>
      </c>
      <c r="D65" s="177">
        <v>10.693</v>
      </c>
      <c r="E65" s="177">
        <v>1304.4739999999999</v>
      </c>
      <c r="F65" s="177">
        <v>0.81971700000000003</v>
      </c>
    </row>
    <row r="66" spans="1:6" x14ac:dyDescent="0.2">
      <c r="A66" s="164">
        <v>30</v>
      </c>
      <c r="B66" t="s">
        <v>30</v>
      </c>
      <c r="C66" s="164">
        <v>2018</v>
      </c>
      <c r="D66" s="177">
        <v>1289.325</v>
      </c>
      <c r="E66" s="177">
        <v>7940.5339999999997</v>
      </c>
      <c r="F66" s="177">
        <v>16.237258000000001</v>
      </c>
    </row>
    <row r="67" spans="1:6" x14ac:dyDescent="0.2">
      <c r="A67" s="164">
        <v>31</v>
      </c>
      <c r="B67" t="s">
        <v>31</v>
      </c>
      <c r="C67" s="164">
        <v>2018</v>
      </c>
      <c r="D67" s="177">
        <v>49.616999999999997</v>
      </c>
      <c r="E67" s="177">
        <v>2253.596</v>
      </c>
      <c r="F67" s="177">
        <v>2.2016810000000002</v>
      </c>
    </row>
    <row r="68" spans="1:6" x14ac:dyDescent="0.2">
      <c r="A68" s="164">
        <v>32</v>
      </c>
      <c r="B68" t="s">
        <v>32</v>
      </c>
      <c r="C68" s="164">
        <v>2018</v>
      </c>
      <c r="D68" s="177">
        <v>45.003</v>
      </c>
      <c r="E68" s="177">
        <v>1615.481</v>
      </c>
      <c r="F68" s="177">
        <v>2.7857340000000002</v>
      </c>
    </row>
    <row r="69" spans="1:6" x14ac:dyDescent="0.2">
      <c r="A69" s="164">
        <v>0</v>
      </c>
      <c r="B69" t="s">
        <v>0</v>
      </c>
      <c r="C69" s="164">
        <v>2020</v>
      </c>
      <c r="D69" s="177">
        <v>8545.73</v>
      </c>
      <c r="E69" s="177">
        <v>126742.21799999999</v>
      </c>
      <c r="F69" s="177">
        <v>6.7426069999999996</v>
      </c>
    </row>
    <row r="70" spans="1:6" x14ac:dyDescent="0.2">
      <c r="A70" s="164">
        <v>1</v>
      </c>
      <c r="B70" t="s">
        <v>1</v>
      </c>
      <c r="C70" s="164">
        <v>2020</v>
      </c>
      <c r="D70" s="177">
        <v>16.738</v>
      </c>
      <c r="E70" s="177">
        <v>1435.0650000000001</v>
      </c>
      <c r="F70" s="177">
        <v>1.166358</v>
      </c>
    </row>
    <row r="71" spans="1:6" x14ac:dyDescent="0.2">
      <c r="A71" s="164">
        <v>2</v>
      </c>
      <c r="B71" t="s">
        <v>2</v>
      </c>
      <c r="C71" s="164">
        <v>2020</v>
      </c>
      <c r="D71" s="177">
        <v>85.646000000000001</v>
      </c>
      <c r="E71" s="177">
        <v>3783.6320000000001</v>
      </c>
      <c r="F71" s="177">
        <v>2.263592</v>
      </c>
    </row>
    <row r="72" spans="1:6" x14ac:dyDescent="0.2">
      <c r="A72" s="164">
        <v>3</v>
      </c>
      <c r="B72" t="s">
        <v>3</v>
      </c>
      <c r="C72" s="164">
        <v>2020</v>
      </c>
      <c r="D72" s="177">
        <v>56.475000000000001</v>
      </c>
      <c r="E72" s="177">
        <v>809.471</v>
      </c>
      <c r="F72" s="177">
        <v>6.9767789999999996</v>
      </c>
    </row>
    <row r="73" spans="1:6" x14ac:dyDescent="0.2">
      <c r="A73" s="164">
        <v>4</v>
      </c>
      <c r="B73" t="s">
        <v>4</v>
      </c>
      <c r="C73" s="164">
        <v>2020</v>
      </c>
      <c r="D73" s="177">
        <v>41.179000000000002</v>
      </c>
      <c r="E73" s="177">
        <v>934.63099999999997</v>
      </c>
      <c r="F73" s="177">
        <v>4.4059100000000004</v>
      </c>
    </row>
    <row r="74" spans="1:6" x14ac:dyDescent="0.2">
      <c r="A74" s="164">
        <v>5</v>
      </c>
      <c r="B74" t="s">
        <v>5</v>
      </c>
      <c r="C74" s="164">
        <v>2020</v>
      </c>
      <c r="D74" s="177">
        <v>64.403000000000006</v>
      </c>
      <c r="E74" s="177">
        <v>3170.3310000000001</v>
      </c>
      <c r="F74" s="177">
        <v>2.031428</v>
      </c>
    </row>
    <row r="75" spans="1:6" x14ac:dyDescent="0.2">
      <c r="A75" s="164">
        <v>6</v>
      </c>
      <c r="B75" t="s">
        <v>6</v>
      </c>
      <c r="C75" s="164">
        <v>2020</v>
      </c>
      <c r="D75" s="177">
        <v>7.7770000000000001</v>
      </c>
      <c r="E75" s="177">
        <v>734.42899999999997</v>
      </c>
      <c r="F75" s="177">
        <v>1.058918</v>
      </c>
    </row>
    <row r="76" spans="1:6" x14ac:dyDescent="0.2">
      <c r="A76" s="164">
        <v>7</v>
      </c>
      <c r="B76" t="s">
        <v>7</v>
      </c>
      <c r="C76" s="164">
        <v>2020</v>
      </c>
      <c r="D76" s="177">
        <v>1097.6869999999999</v>
      </c>
      <c r="E76" s="177">
        <v>5587.4340000000002</v>
      </c>
      <c r="F76" s="177">
        <v>19.645637000000001</v>
      </c>
    </row>
    <row r="77" spans="1:6" x14ac:dyDescent="0.2">
      <c r="A77" s="164">
        <v>8</v>
      </c>
      <c r="B77" t="s">
        <v>8</v>
      </c>
      <c r="C77" s="164">
        <v>2020</v>
      </c>
      <c r="D77" s="177">
        <v>127.21299999999999</v>
      </c>
      <c r="E77" s="177">
        <v>3764.0160000000001</v>
      </c>
      <c r="F77" s="177">
        <v>3.379715</v>
      </c>
    </row>
    <row r="78" spans="1:6" x14ac:dyDescent="0.2">
      <c r="A78" s="164">
        <v>9</v>
      </c>
      <c r="B78" t="s">
        <v>9</v>
      </c>
      <c r="C78" s="164">
        <v>2020</v>
      </c>
      <c r="D78" s="177">
        <v>224.70500000000001</v>
      </c>
      <c r="E78" s="177">
        <v>9230.0040000000008</v>
      </c>
      <c r="F78" s="177">
        <v>2.4345059999999998</v>
      </c>
    </row>
    <row r="79" spans="1:6" x14ac:dyDescent="0.2">
      <c r="A79" s="164">
        <v>10</v>
      </c>
      <c r="B79" t="s">
        <v>10</v>
      </c>
      <c r="C79" s="164">
        <v>2020</v>
      </c>
      <c r="D79" s="177">
        <v>29.852</v>
      </c>
      <c r="E79" s="177">
        <v>1849.336</v>
      </c>
      <c r="F79" s="177">
        <v>1.614201</v>
      </c>
    </row>
    <row r="80" spans="1:6" x14ac:dyDescent="0.2">
      <c r="A80" s="164">
        <v>11</v>
      </c>
      <c r="B80" t="s">
        <v>11</v>
      </c>
      <c r="C80" s="164">
        <v>2020</v>
      </c>
      <c r="D80" s="177">
        <v>337.95600000000002</v>
      </c>
      <c r="E80" s="177">
        <v>6199.0990000000002</v>
      </c>
      <c r="F80" s="177">
        <v>5.451695</v>
      </c>
    </row>
    <row r="81" spans="1:6" x14ac:dyDescent="0.2">
      <c r="A81" s="164">
        <v>12</v>
      </c>
      <c r="B81" t="s">
        <v>12</v>
      </c>
      <c r="C81" s="164">
        <v>2020</v>
      </c>
      <c r="D81" s="177">
        <v>782.99199999999996</v>
      </c>
      <c r="E81" s="177">
        <v>3558.712</v>
      </c>
      <c r="F81" s="177">
        <v>22.002117999999999</v>
      </c>
    </row>
    <row r="82" spans="1:6" x14ac:dyDescent="0.2">
      <c r="A82" s="164">
        <v>13</v>
      </c>
      <c r="B82" t="s">
        <v>13</v>
      </c>
      <c r="C82" s="164">
        <v>2020</v>
      </c>
      <c r="D82" s="177">
        <v>146.48699999999999</v>
      </c>
      <c r="E82" s="177">
        <v>3094.7260000000001</v>
      </c>
      <c r="F82" s="177">
        <v>4.7334399999999999</v>
      </c>
    </row>
    <row r="83" spans="1:6" x14ac:dyDescent="0.2">
      <c r="A83" s="164">
        <v>14</v>
      </c>
      <c r="B83" t="s">
        <v>14</v>
      </c>
      <c r="C83" s="164">
        <v>2020</v>
      </c>
      <c r="D83" s="177">
        <v>131.18</v>
      </c>
      <c r="E83" s="177">
        <v>8382.5709999999999</v>
      </c>
      <c r="F83" s="177">
        <v>1.5649139999999999</v>
      </c>
    </row>
    <row r="84" spans="1:6" x14ac:dyDescent="0.2">
      <c r="A84" s="164">
        <v>15</v>
      </c>
      <c r="B84" t="s">
        <v>15</v>
      </c>
      <c r="C84" s="164">
        <v>2020</v>
      </c>
      <c r="D84" s="177">
        <v>828.43899999999996</v>
      </c>
      <c r="E84" s="177">
        <v>17072.699000000001</v>
      </c>
      <c r="F84" s="177">
        <v>4.8524200000000004</v>
      </c>
    </row>
    <row r="85" spans="1:6" x14ac:dyDescent="0.2">
      <c r="A85" s="164">
        <v>16</v>
      </c>
      <c r="B85" t="s">
        <v>16</v>
      </c>
      <c r="C85" s="164">
        <v>2020</v>
      </c>
      <c r="D85" s="177">
        <v>252.59700000000001</v>
      </c>
      <c r="E85" s="177">
        <v>4793.8779999999997</v>
      </c>
      <c r="F85" s="177">
        <v>5.269158</v>
      </c>
    </row>
    <row r="86" spans="1:6" x14ac:dyDescent="0.2">
      <c r="A86" s="164">
        <v>17</v>
      </c>
      <c r="B86" t="s">
        <v>17</v>
      </c>
      <c r="C86" s="164">
        <v>2020</v>
      </c>
      <c r="D86" s="177">
        <v>188.191</v>
      </c>
      <c r="E86" s="177">
        <v>1976.0730000000001</v>
      </c>
      <c r="F86" s="177">
        <v>9.5234839999999998</v>
      </c>
    </row>
    <row r="87" spans="1:6" x14ac:dyDescent="0.2">
      <c r="A87" s="164">
        <v>18</v>
      </c>
      <c r="B87" t="s">
        <v>18</v>
      </c>
      <c r="C87" s="164">
        <v>2020</v>
      </c>
      <c r="D87" s="177">
        <v>62.21</v>
      </c>
      <c r="E87" s="177">
        <v>1238.502</v>
      </c>
      <c r="F87" s="177">
        <v>5.0230040000000002</v>
      </c>
    </row>
    <row r="88" spans="1:6" x14ac:dyDescent="0.2">
      <c r="A88" s="164">
        <v>19</v>
      </c>
      <c r="B88" t="s">
        <v>19</v>
      </c>
      <c r="C88" s="164">
        <v>2020</v>
      </c>
      <c r="D88" s="177">
        <v>59.363999999999997</v>
      </c>
      <c r="E88" s="177">
        <v>5856.73</v>
      </c>
      <c r="F88" s="177">
        <v>1.013603</v>
      </c>
    </row>
    <row r="89" spans="1:6" x14ac:dyDescent="0.2">
      <c r="A89" s="164">
        <v>20</v>
      </c>
      <c r="B89" t="s">
        <v>20</v>
      </c>
      <c r="C89" s="164">
        <v>2020</v>
      </c>
      <c r="D89" s="177">
        <v>690.32899999999995</v>
      </c>
      <c r="E89" s="177">
        <v>4167.4440000000004</v>
      </c>
      <c r="F89" s="177">
        <v>16.564806000000001</v>
      </c>
    </row>
    <row r="90" spans="1:6" x14ac:dyDescent="0.2">
      <c r="A90" s="164">
        <v>21</v>
      </c>
      <c r="B90" t="s">
        <v>21</v>
      </c>
      <c r="C90" s="164">
        <v>2020</v>
      </c>
      <c r="D90" s="177">
        <v>669.73500000000001</v>
      </c>
      <c r="E90" s="177">
        <v>6625.6909999999998</v>
      </c>
      <c r="F90" s="177">
        <v>10.108153</v>
      </c>
    </row>
    <row r="91" spans="1:6" x14ac:dyDescent="0.2">
      <c r="A91" s="164">
        <v>22</v>
      </c>
      <c r="B91" t="s">
        <v>22</v>
      </c>
      <c r="C91" s="164">
        <v>2020</v>
      </c>
      <c r="D91" s="177">
        <v>113.048</v>
      </c>
      <c r="E91" s="177">
        <v>2395.54</v>
      </c>
      <c r="F91" s="177">
        <v>4.7191029999999996</v>
      </c>
    </row>
    <row r="92" spans="1:6" x14ac:dyDescent="0.2">
      <c r="A92" s="164">
        <v>23</v>
      </c>
      <c r="B92" t="s">
        <v>23</v>
      </c>
      <c r="C92" s="164">
        <v>2020</v>
      </c>
      <c r="D92" s="177">
        <v>130.47800000000001</v>
      </c>
      <c r="E92" s="177">
        <v>1880.5170000000001</v>
      </c>
      <c r="F92" s="177">
        <v>6.9384110000000003</v>
      </c>
    </row>
    <row r="93" spans="1:6" x14ac:dyDescent="0.2">
      <c r="A93" s="164">
        <v>24</v>
      </c>
      <c r="B93" t="s">
        <v>24</v>
      </c>
      <c r="C93" s="164">
        <v>2020</v>
      </c>
      <c r="D93" s="177">
        <v>281.10300000000001</v>
      </c>
      <c r="E93" s="177">
        <v>2833.2930000000001</v>
      </c>
      <c r="F93" s="177">
        <v>9.921424</v>
      </c>
    </row>
    <row r="94" spans="1:6" x14ac:dyDescent="0.2">
      <c r="A94" s="164">
        <v>25</v>
      </c>
      <c r="B94" t="s">
        <v>25</v>
      </c>
      <c r="C94" s="164">
        <v>2020</v>
      </c>
      <c r="D94" s="177">
        <v>98.736000000000004</v>
      </c>
      <c r="E94" s="177">
        <v>3041.712</v>
      </c>
      <c r="F94" s="177">
        <v>3.246067</v>
      </c>
    </row>
    <row r="95" spans="1:6" x14ac:dyDescent="0.2">
      <c r="A95" s="164">
        <v>26</v>
      </c>
      <c r="B95" t="s">
        <v>26</v>
      </c>
      <c r="C95" s="164">
        <v>2020</v>
      </c>
      <c r="D95" s="177">
        <v>84.831999999999994</v>
      </c>
      <c r="E95" s="177">
        <v>2957.587</v>
      </c>
      <c r="F95" s="177">
        <v>2.8682840000000001</v>
      </c>
    </row>
    <row r="96" spans="1:6" x14ac:dyDescent="0.2">
      <c r="A96" s="164">
        <v>27</v>
      </c>
      <c r="B96" t="s">
        <v>27</v>
      </c>
      <c r="C96" s="164">
        <v>2020</v>
      </c>
      <c r="D96" s="177">
        <v>442.19600000000003</v>
      </c>
      <c r="E96" s="177">
        <v>2415.8359999999998</v>
      </c>
      <c r="F96" s="177">
        <v>18.304057</v>
      </c>
    </row>
    <row r="97" spans="1:7" x14ac:dyDescent="0.2">
      <c r="A97" s="164">
        <v>28</v>
      </c>
      <c r="B97" t="s">
        <v>28</v>
      </c>
      <c r="C97" s="164">
        <v>2020</v>
      </c>
      <c r="D97" s="177">
        <v>72.501000000000005</v>
      </c>
      <c r="E97" s="177">
        <v>3531.357</v>
      </c>
      <c r="F97" s="177">
        <v>2.0530629999999999</v>
      </c>
    </row>
    <row r="98" spans="1:7" x14ac:dyDescent="0.2">
      <c r="A98" s="164">
        <v>29</v>
      </c>
      <c r="B98" t="s">
        <v>29</v>
      </c>
      <c r="C98" s="164">
        <v>2020</v>
      </c>
      <c r="D98" s="177">
        <v>10.635999999999999</v>
      </c>
      <c r="E98" s="177">
        <v>1350.048</v>
      </c>
      <c r="F98" s="177">
        <v>0.78782399999999997</v>
      </c>
    </row>
    <row r="99" spans="1:7" x14ac:dyDescent="0.2">
      <c r="A99" s="164">
        <v>30</v>
      </c>
      <c r="B99" t="s">
        <v>30</v>
      </c>
      <c r="C99" s="164">
        <v>2020</v>
      </c>
      <c r="D99" s="177">
        <v>1307.6590000000001</v>
      </c>
      <c r="E99" s="177">
        <v>8104.76</v>
      </c>
      <c r="F99" s="177">
        <v>16.134457000000001</v>
      </c>
    </row>
    <row r="100" spans="1:7" x14ac:dyDescent="0.2">
      <c r="A100" s="164">
        <v>31</v>
      </c>
      <c r="B100" t="s">
        <v>31</v>
      </c>
      <c r="C100" s="164">
        <v>2020</v>
      </c>
      <c r="D100" s="177">
        <v>40.167999999999999</v>
      </c>
      <c r="E100" s="177">
        <v>2337.7939999999999</v>
      </c>
      <c r="F100" s="177">
        <v>1.7182010000000001</v>
      </c>
    </row>
    <row r="101" spans="1:7" x14ac:dyDescent="0.2">
      <c r="A101" s="164">
        <v>32</v>
      </c>
      <c r="B101" t="s">
        <v>32</v>
      </c>
      <c r="C101" s="164">
        <v>2020</v>
      </c>
      <c r="D101" s="177">
        <v>63.218000000000004</v>
      </c>
      <c r="E101" s="177">
        <v>1629.3</v>
      </c>
      <c r="F101" s="177">
        <v>3.880071</v>
      </c>
    </row>
    <row r="102" spans="1:7" x14ac:dyDescent="0.2">
      <c r="A102" s="164">
        <v>0</v>
      </c>
      <c r="B102" t="s">
        <v>0</v>
      </c>
      <c r="C102" s="164">
        <v>2022</v>
      </c>
      <c r="D102" s="177">
        <v>9189.4380000000001</v>
      </c>
      <c r="E102" s="177">
        <v>128887.659</v>
      </c>
      <c r="F102" s="177">
        <v>7.1298044136000005</v>
      </c>
      <c r="G102" s="176"/>
    </row>
    <row r="103" spans="1:7" x14ac:dyDescent="0.2">
      <c r="A103" s="164">
        <v>1</v>
      </c>
      <c r="B103" t="s">
        <v>1</v>
      </c>
      <c r="C103" s="164">
        <v>2022</v>
      </c>
      <c r="D103" s="177">
        <v>9.218</v>
      </c>
      <c r="E103" s="177">
        <v>1483.8220000000001</v>
      </c>
      <c r="F103" s="177">
        <v>0.62123354419999999</v>
      </c>
    </row>
    <row r="104" spans="1:7" x14ac:dyDescent="0.2">
      <c r="A104" s="164">
        <v>2</v>
      </c>
      <c r="B104" t="s">
        <v>2</v>
      </c>
      <c r="C104" s="164">
        <v>2022</v>
      </c>
      <c r="D104" s="177">
        <v>76.888000000000005</v>
      </c>
      <c r="E104" s="177">
        <v>3822.0320000000002</v>
      </c>
      <c r="F104" s="177">
        <v>2.0117047686</v>
      </c>
    </row>
    <row r="105" spans="1:7" x14ac:dyDescent="0.2">
      <c r="A105" s="164">
        <v>3</v>
      </c>
      <c r="B105" t="s">
        <v>3</v>
      </c>
      <c r="C105" s="164">
        <v>2022</v>
      </c>
      <c r="D105" s="177">
        <v>57.89</v>
      </c>
      <c r="E105" s="177">
        <v>841.38900000000001</v>
      </c>
      <c r="F105" s="177">
        <v>6.8802896163000007</v>
      </c>
    </row>
    <row r="106" spans="1:7" x14ac:dyDescent="0.2">
      <c r="A106" s="164">
        <v>4</v>
      </c>
      <c r="B106" t="s">
        <v>4</v>
      </c>
      <c r="C106" s="164">
        <v>2022</v>
      </c>
      <c r="D106" s="177">
        <v>67.62700000000001</v>
      </c>
      <c r="E106" s="177">
        <v>950.52800000000002</v>
      </c>
      <c r="F106" s="177">
        <v>7.1146773161999999</v>
      </c>
    </row>
    <row r="107" spans="1:7" x14ac:dyDescent="0.2">
      <c r="A107" s="164">
        <v>5</v>
      </c>
      <c r="B107" t="s">
        <v>5</v>
      </c>
      <c r="C107" s="164">
        <v>2022</v>
      </c>
      <c r="D107" s="177">
        <v>75.399000000000001</v>
      </c>
      <c r="E107" s="177">
        <v>3273.1320000000001</v>
      </c>
      <c r="F107" s="177">
        <v>2.3035734581000002</v>
      </c>
    </row>
    <row r="108" spans="1:7" x14ac:dyDescent="0.2">
      <c r="A108" s="164">
        <v>6</v>
      </c>
      <c r="B108" t="s">
        <v>6</v>
      </c>
      <c r="C108" s="164">
        <v>2022</v>
      </c>
      <c r="D108" s="177">
        <v>8.1840000000000011</v>
      </c>
      <c r="E108" s="177">
        <v>770.95299999999997</v>
      </c>
      <c r="F108" s="177">
        <v>1.0615433107000001</v>
      </c>
    </row>
    <row r="109" spans="1:7" x14ac:dyDescent="0.2">
      <c r="A109" s="164">
        <v>7</v>
      </c>
      <c r="B109" t="s">
        <v>7</v>
      </c>
      <c r="C109" s="164">
        <v>2022</v>
      </c>
      <c r="D109" s="177">
        <v>951.29399999999998</v>
      </c>
      <c r="E109" s="177">
        <v>5697.8739999999998</v>
      </c>
      <c r="F109" s="177">
        <v>16.695595585300001</v>
      </c>
    </row>
    <row r="110" spans="1:7" x14ac:dyDescent="0.2">
      <c r="A110" s="164">
        <v>8</v>
      </c>
      <c r="B110" t="s">
        <v>8</v>
      </c>
      <c r="C110" s="164">
        <v>2022</v>
      </c>
      <c r="D110" s="177">
        <v>120.68300000000001</v>
      </c>
      <c r="E110" s="177">
        <v>3807.52</v>
      </c>
      <c r="F110" s="177">
        <v>3.1695959574999999</v>
      </c>
    </row>
    <row r="111" spans="1:7" x14ac:dyDescent="0.2">
      <c r="A111" s="164">
        <v>9</v>
      </c>
      <c r="B111" t="s">
        <v>9</v>
      </c>
      <c r="C111" s="164">
        <v>2022</v>
      </c>
      <c r="D111" s="177">
        <v>207.43700000000001</v>
      </c>
      <c r="E111" s="177">
        <v>9304.509</v>
      </c>
      <c r="F111" s="177">
        <v>2.2294244651000001</v>
      </c>
    </row>
    <row r="112" spans="1:7" x14ac:dyDescent="0.2">
      <c r="A112" s="164">
        <v>10</v>
      </c>
      <c r="B112" t="s">
        <v>10</v>
      </c>
      <c r="C112" s="164">
        <v>2022</v>
      </c>
      <c r="D112" s="177">
        <v>85.751000000000005</v>
      </c>
      <c r="E112" s="177">
        <v>1868.5050000000001</v>
      </c>
      <c r="F112" s="177">
        <v>4.5892839463000001</v>
      </c>
    </row>
    <row r="113" spans="1:6" x14ac:dyDescent="0.2">
      <c r="A113" s="164">
        <v>11</v>
      </c>
      <c r="B113" t="s">
        <v>11</v>
      </c>
      <c r="C113" s="164">
        <v>2022</v>
      </c>
      <c r="D113" s="177">
        <v>236.154</v>
      </c>
      <c r="E113" s="177">
        <v>6277.4380000000001</v>
      </c>
      <c r="F113" s="177">
        <v>3.7619487441000001</v>
      </c>
    </row>
    <row r="114" spans="1:6" x14ac:dyDescent="0.2">
      <c r="A114" s="164">
        <v>12</v>
      </c>
      <c r="B114" t="s">
        <v>12</v>
      </c>
      <c r="C114" s="164">
        <v>2022</v>
      </c>
      <c r="D114" s="177">
        <v>965.57100000000003</v>
      </c>
      <c r="E114" s="177">
        <v>3600.9</v>
      </c>
      <c r="F114" s="177">
        <v>26.8147129884</v>
      </c>
    </row>
    <row r="115" spans="1:6" x14ac:dyDescent="0.2">
      <c r="A115" s="164">
        <v>13</v>
      </c>
      <c r="B115" t="s">
        <v>13</v>
      </c>
      <c r="C115" s="164">
        <v>2022</v>
      </c>
      <c r="D115" s="177">
        <v>287.108</v>
      </c>
      <c r="E115" s="177">
        <v>3157.19</v>
      </c>
      <c r="F115" s="177">
        <v>9.0937827625000001</v>
      </c>
    </row>
    <row r="116" spans="1:6" x14ac:dyDescent="0.2">
      <c r="A116" s="164">
        <v>14</v>
      </c>
      <c r="B116" t="s">
        <v>14</v>
      </c>
      <c r="C116" s="164">
        <v>2022</v>
      </c>
      <c r="D116" s="177">
        <v>153.24299999999999</v>
      </c>
      <c r="E116" s="177">
        <v>8501.241</v>
      </c>
      <c r="F116" s="177">
        <v>1.8025956446</v>
      </c>
    </row>
    <row r="117" spans="1:6" x14ac:dyDescent="0.2">
      <c r="A117" s="164">
        <v>15</v>
      </c>
      <c r="B117" t="s">
        <v>15</v>
      </c>
      <c r="C117" s="164">
        <v>2022</v>
      </c>
      <c r="D117" s="177">
        <v>783.33400000000006</v>
      </c>
      <c r="E117" s="177">
        <v>17322.816999999999</v>
      </c>
      <c r="F117" s="177">
        <v>4.5219781516999999</v>
      </c>
    </row>
    <row r="118" spans="1:6" x14ac:dyDescent="0.2">
      <c r="A118" s="164">
        <v>16</v>
      </c>
      <c r="B118" t="s">
        <v>16</v>
      </c>
      <c r="C118" s="164">
        <v>2022</v>
      </c>
      <c r="D118" s="177">
        <v>553.72500000000002</v>
      </c>
      <c r="E118" s="177">
        <v>4942.8270000000002</v>
      </c>
      <c r="F118" s="177">
        <v>11.202597218200001</v>
      </c>
    </row>
    <row r="119" spans="1:6" x14ac:dyDescent="0.2">
      <c r="A119" s="164">
        <v>17</v>
      </c>
      <c r="B119" t="s">
        <v>17</v>
      </c>
      <c r="C119" s="164">
        <v>2022</v>
      </c>
      <c r="D119" s="177">
        <v>193.05600000000001</v>
      </c>
      <c r="E119" s="177">
        <v>2009.7630000000001</v>
      </c>
      <c r="F119" s="177">
        <v>9.6059087563999999</v>
      </c>
    </row>
    <row r="120" spans="1:6" x14ac:dyDescent="0.2">
      <c r="A120" s="164">
        <v>18</v>
      </c>
      <c r="B120" t="s">
        <v>18</v>
      </c>
      <c r="C120" s="164">
        <v>2022</v>
      </c>
      <c r="D120" s="177">
        <v>68.183999999999997</v>
      </c>
      <c r="E120" s="177">
        <v>1261.9280000000001</v>
      </c>
      <c r="F120" s="177">
        <v>5.4031608776000004</v>
      </c>
    </row>
    <row r="121" spans="1:6" x14ac:dyDescent="0.2">
      <c r="A121" s="164">
        <v>19</v>
      </c>
      <c r="B121" t="s">
        <v>19</v>
      </c>
      <c r="C121" s="164">
        <v>2022</v>
      </c>
      <c r="D121" s="177">
        <v>128.06800000000001</v>
      </c>
      <c r="E121" s="177">
        <v>6057.8490000000002</v>
      </c>
      <c r="F121" s="177">
        <v>2.1140837284000003</v>
      </c>
    </row>
    <row r="122" spans="1:6" x14ac:dyDescent="0.2">
      <c r="A122" s="164">
        <v>20</v>
      </c>
      <c r="B122" t="s">
        <v>20</v>
      </c>
      <c r="C122" s="164">
        <v>2022</v>
      </c>
      <c r="D122" s="177">
        <v>739.65300000000002</v>
      </c>
      <c r="E122" s="177">
        <v>4249.8789999999999</v>
      </c>
      <c r="F122" s="177">
        <v>17.404095504800001</v>
      </c>
    </row>
    <row r="123" spans="1:6" x14ac:dyDescent="0.2">
      <c r="A123" s="164">
        <v>21</v>
      </c>
      <c r="B123" t="s">
        <v>21</v>
      </c>
      <c r="C123" s="164">
        <v>2022</v>
      </c>
      <c r="D123" s="177">
        <v>880.505</v>
      </c>
      <c r="E123" s="177">
        <v>6714.3440000000001</v>
      </c>
      <c r="F123" s="177">
        <v>13.113790416500001</v>
      </c>
    </row>
    <row r="124" spans="1:6" x14ac:dyDescent="0.2">
      <c r="A124" s="164">
        <v>22</v>
      </c>
      <c r="B124" t="s">
        <v>22</v>
      </c>
      <c r="C124" s="164">
        <v>2022</v>
      </c>
      <c r="D124" s="177">
        <v>47.654000000000003</v>
      </c>
      <c r="E124" s="177">
        <v>2474.777</v>
      </c>
      <c r="F124" s="177">
        <v>1.9255876388000002</v>
      </c>
    </row>
    <row r="125" spans="1:6" x14ac:dyDescent="0.2">
      <c r="A125" s="164">
        <v>23</v>
      </c>
      <c r="B125" t="s">
        <v>23</v>
      </c>
      <c r="C125" s="164">
        <v>2022</v>
      </c>
      <c r="D125" s="177">
        <v>182.33799999999999</v>
      </c>
      <c r="E125" s="177">
        <v>1916.9870000000001</v>
      </c>
      <c r="F125" s="177">
        <v>9.5116972624000002</v>
      </c>
    </row>
    <row r="126" spans="1:6" x14ac:dyDescent="0.2">
      <c r="A126" s="164">
        <v>24</v>
      </c>
      <c r="B126" t="s">
        <v>24</v>
      </c>
      <c r="C126" s="164">
        <v>2022</v>
      </c>
      <c r="D126" s="177">
        <v>267.26499999999999</v>
      </c>
      <c r="E126" s="177">
        <v>2872.4120000000003</v>
      </c>
      <c r="F126" s="177">
        <v>9.3045496259</v>
      </c>
    </row>
    <row r="127" spans="1:6" x14ac:dyDescent="0.2">
      <c r="A127" s="164">
        <v>25</v>
      </c>
      <c r="B127" t="s">
        <v>25</v>
      </c>
      <c r="C127" s="164">
        <v>2022</v>
      </c>
      <c r="D127" s="177">
        <v>99.844999999999999</v>
      </c>
      <c r="E127" s="177">
        <v>3087.933</v>
      </c>
      <c r="F127" s="177">
        <v>3.2333926933999999</v>
      </c>
    </row>
    <row r="128" spans="1:6" x14ac:dyDescent="0.2">
      <c r="A128" s="164">
        <v>26</v>
      </c>
      <c r="B128" t="s">
        <v>26</v>
      </c>
      <c r="C128" s="164">
        <v>2022</v>
      </c>
      <c r="D128" s="177">
        <v>58.026000000000003</v>
      </c>
      <c r="E128" s="177">
        <v>2998.1040000000003</v>
      </c>
      <c r="F128" s="177">
        <v>1.9354231875000001</v>
      </c>
    </row>
    <row r="129" spans="1:6" x14ac:dyDescent="0.2">
      <c r="A129" s="164">
        <v>27</v>
      </c>
      <c r="B129" t="s">
        <v>27</v>
      </c>
      <c r="C129" s="164">
        <v>2022</v>
      </c>
      <c r="D129" s="177">
        <v>485.03700000000003</v>
      </c>
      <c r="E129" s="177">
        <v>2442.2660000000001</v>
      </c>
      <c r="F129" s="177">
        <v>19.860121706600001</v>
      </c>
    </row>
    <row r="130" spans="1:6" x14ac:dyDescent="0.2">
      <c r="A130" s="164">
        <v>28</v>
      </c>
      <c r="B130" t="s">
        <v>28</v>
      </c>
      <c r="C130" s="164">
        <v>2022</v>
      </c>
      <c r="D130" s="177">
        <v>82.23</v>
      </c>
      <c r="E130" s="177">
        <v>3588.6330000000003</v>
      </c>
      <c r="F130" s="177">
        <v>2.2914017677</v>
      </c>
    </row>
    <row r="131" spans="1:6" x14ac:dyDescent="0.2">
      <c r="A131" s="164">
        <v>29</v>
      </c>
      <c r="B131" t="s">
        <v>29</v>
      </c>
      <c r="C131" s="164">
        <v>2022</v>
      </c>
      <c r="D131" s="177">
        <v>9.4290000000000003</v>
      </c>
      <c r="E131" s="177">
        <v>1370.566</v>
      </c>
      <c r="F131" s="177">
        <v>0.68796395070000005</v>
      </c>
    </row>
    <row r="132" spans="1:6" x14ac:dyDescent="0.2">
      <c r="A132" s="164">
        <v>30</v>
      </c>
      <c r="B132" t="s">
        <v>30</v>
      </c>
      <c r="C132" s="164">
        <v>2022</v>
      </c>
      <c r="D132" s="177">
        <v>1192.1970000000001</v>
      </c>
      <c r="E132" s="177">
        <v>8205.0280000000002</v>
      </c>
      <c r="F132" s="177">
        <v>14.530078386100001</v>
      </c>
    </row>
    <row r="133" spans="1:6" x14ac:dyDescent="0.2">
      <c r="A133" s="164">
        <v>31</v>
      </c>
      <c r="B133" t="s">
        <v>31</v>
      </c>
      <c r="C133" s="164">
        <v>2022</v>
      </c>
      <c r="D133" s="177">
        <v>62.391000000000005</v>
      </c>
      <c r="E133" s="177">
        <v>2373.2930000000001</v>
      </c>
      <c r="F133" s="177">
        <v>2.6288789457999999</v>
      </c>
    </row>
    <row r="134" spans="1:6" x14ac:dyDescent="0.2">
      <c r="A134" s="179">
        <v>32</v>
      </c>
      <c r="B134" s="180" t="s">
        <v>32</v>
      </c>
      <c r="C134" s="179">
        <v>2022</v>
      </c>
      <c r="D134" s="181">
        <v>54.054000000000002</v>
      </c>
      <c r="E134" s="181">
        <v>1641.22</v>
      </c>
      <c r="F134" s="181">
        <v>3.2935255481000003</v>
      </c>
    </row>
    <row r="135" spans="1:6" x14ac:dyDescent="0.2">
      <c r="A135" s="173" t="s">
        <v>189</v>
      </c>
    </row>
    <row r="136" spans="1:6" x14ac:dyDescent="0.2">
      <c r="A136" s="173" t="s">
        <v>188</v>
      </c>
    </row>
    <row r="137" spans="1:6" x14ac:dyDescent="0.2">
      <c r="A137" s="173" t="s">
        <v>197</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7"/>
  <sheetViews>
    <sheetView zoomScaleNormal="100" workbookViewId="0">
      <selection sqref="A1:F1"/>
    </sheetView>
  </sheetViews>
  <sheetFormatPr baseColWidth="10" defaultColWidth="10.83203125" defaultRowHeight="15" x14ac:dyDescent="0.2"/>
  <cols>
    <col min="1" max="1" width="13.33203125" style="164" customWidth="1"/>
    <col min="2" max="2" width="33.6640625" customWidth="1"/>
    <col min="3" max="3" width="10.83203125" style="164"/>
    <col min="4" max="6" width="17" style="165" customWidth="1"/>
  </cols>
  <sheetData>
    <row r="1" spans="1:6" s="172" customFormat="1" ht="41.25" customHeight="1" x14ac:dyDescent="0.2">
      <c r="A1" s="185" t="s">
        <v>193</v>
      </c>
      <c r="B1" s="185"/>
      <c r="C1" s="185"/>
      <c r="D1" s="185"/>
      <c r="E1" s="185"/>
      <c r="F1" s="185"/>
    </row>
    <row r="2" spans="1:6" s="170" customFormat="1" ht="21" customHeight="1" x14ac:dyDescent="0.2">
      <c r="A2" s="166" t="s">
        <v>104</v>
      </c>
      <c r="B2" s="167" t="s">
        <v>111</v>
      </c>
      <c r="C2" s="166" t="s">
        <v>105</v>
      </c>
      <c r="D2" s="168" t="s">
        <v>107</v>
      </c>
      <c r="E2" s="168" t="s">
        <v>108</v>
      </c>
      <c r="F2" s="169" t="s">
        <v>106</v>
      </c>
    </row>
    <row r="3" spans="1:6" x14ac:dyDescent="0.2">
      <c r="A3" s="164">
        <v>0</v>
      </c>
      <c r="B3" t="s">
        <v>0</v>
      </c>
      <c r="C3" s="164">
        <v>2016</v>
      </c>
      <c r="D3" s="177">
        <v>8168.4719999999998</v>
      </c>
      <c r="E3" s="177">
        <v>120794.14200000001</v>
      </c>
      <c r="F3" s="177">
        <v>6.762308</v>
      </c>
    </row>
    <row r="4" spans="1:6" x14ac:dyDescent="0.2">
      <c r="A4" s="164">
        <v>1</v>
      </c>
      <c r="B4" t="s">
        <v>1</v>
      </c>
      <c r="C4" s="164">
        <v>2016</v>
      </c>
      <c r="D4" s="177">
        <v>18.788</v>
      </c>
      <c r="E4" s="177">
        <v>1317.5350000000001</v>
      </c>
      <c r="F4" s="177">
        <v>1.425996</v>
      </c>
    </row>
    <row r="5" spans="1:6" x14ac:dyDescent="0.2">
      <c r="A5" s="164">
        <v>2</v>
      </c>
      <c r="B5" t="s">
        <v>2</v>
      </c>
      <c r="C5" s="164">
        <v>2016</v>
      </c>
      <c r="D5" s="177">
        <v>112.31699999999999</v>
      </c>
      <c r="E5" s="177">
        <v>3625.2060000000001</v>
      </c>
      <c r="F5" s="177">
        <v>3.0982240000000001</v>
      </c>
    </row>
    <row r="6" spans="1:6" x14ac:dyDescent="0.2">
      <c r="A6" s="164">
        <v>3</v>
      </c>
      <c r="B6" t="s">
        <v>3</v>
      </c>
      <c r="C6" s="164">
        <v>2016</v>
      </c>
      <c r="D6" s="177">
        <v>25.196000000000002</v>
      </c>
      <c r="E6" s="177">
        <v>722.17499999999995</v>
      </c>
      <c r="F6" s="177">
        <v>3.4889049999999999</v>
      </c>
    </row>
    <row r="7" spans="1:6" x14ac:dyDescent="0.2">
      <c r="A7" s="164">
        <v>4</v>
      </c>
      <c r="B7" t="s">
        <v>4</v>
      </c>
      <c r="C7" s="164">
        <v>2016</v>
      </c>
      <c r="D7" s="177">
        <v>44.2</v>
      </c>
      <c r="E7" s="177">
        <v>857.34199999999998</v>
      </c>
      <c r="F7" s="177">
        <v>5.1554690000000001</v>
      </c>
    </row>
    <row r="8" spans="1:6" x14ac:dyDescent="0.2">
      <c r="A8" s="164">
        <v>5</v>
      </c>
      <c r="B8" t="s">
        <v>5</v>
      </c>
      <c r="C8" s="164">
        <v>2016</v>
      </c>
      <c r="D8" s="177">
        <v>101.13800000000001</v>
      </c>
      <c r="E8" s="177">
        <v>2955.982</v>
      </c>
      <c r="F8" s="177">
        <v>3.4214690000000001</v>
      </c>
    </row>
    <row r="9" spans="1:6" x14ac:dyDescent="0.2">
      <c r="A9" s="164">
        <v>6</v>
      </c>
      <c r="B9" t="s">
        <v>6</v>
      </c>
      <c r="C9" s="164">
        <v>2016</v>
      </c>
      <c r="D9" s="177">
        <v>4.4320000000000004</v>
      </c>
      <c r="E9" s="177">
        <v>699.38099999999997</v>
      </c>
      <c r="F9" s="177">
        <v>0.63370300000000002</v>
      </c>
    </row>
    <row r="10" spans="1:6" x14ac:dyDescent="0.2">
      <c r="A10" s="164">
        <v>7</v>
      </c>
      <c r="B10" t="s">
        <v>7</v>
      </c>
      <c r="C10" s="164">
        <v>2016</v>
      </c>
      <c r="D10" s="177">
        <v>516.16999999999996</v>
      </c>
      <c r="E10" s="177">
        <v>5181.0829999999996</v>
      </c>
      <c r="F10" s="177">
        <v>9.9625889999999995</v>
      </c>
    </row>
    <row r="11" spans="1:6" x14ac:dyDescent="0.2">
      <c r="A11" s="164">
        <v>8</v>
      </c>
      <c r="B11" t="s">
        <v>8</v>
      </c>
      <c r="C11" s="164">
        <v>2016</v>
      </c>
      <c r="D11" s="177">
        <v>146.143</v>
      </c>
      <c r="E11" s="177">
        <v>3595.8240000000001</v>
      </c>
      <c r="F11" s="177">
        <v>4.0642420000000001</v>
      </c>
    </row>
    <row r="12" spans="1:6" x14ac:dyDescent="0.2">
      <c r="A12" s="164">
        <v>9</v>
      </c>
      <c r="B12" t="s">
        <v>9</v>
      </c>
      <c r="C12" s="164">
        <v>2016</v>
      </c>
      <c r="D12" s="177">
        <v>41.526000000000003</v>
      </c>
      <c r="E12" s="177">
        <v>9115.3130000000001</v>
      </c>
      <c r="F12" s="177">
        <v>0.455563</v>
      </c>
    </row>
    <row r="13" spans="1:6" x14ac:dyDescent="0.2">
      <c r="A13" s="164">
        <v>10</v>
      </c>
      <c r="B13" t="s">
        <v>10</v>
      </c>
      <c r="C13" s="164">
        <v>2016</v>
      </c>
      <c r="D13" s="177">
        <v>102.446</v>
      </c>
      <c r="E13" s="177">
        <v>1750.2539999999999</v>
      </c>
      <c r="F13" s="177">
        <v>5.8532080000000004</v>
      </c>
    </row>
    <row r="14" spans="1:6" x14ac:dyDescent="0.2">
      <c r="A14" s="164">
        <v>11</v>
      </c>
      <c r="B14" t="s">
        <v>11</v>
      </c>
      <c r="C14" s="164">
        <v>2016</v>
      </c>
      <c r="D14" s="177">
        <v>370.81900000000002</v>
      </c>
      <c r="E14" s="177">
        <v>5943.8419999999996</v>
      </c>
      <c r="F14" s="177">
        <v>6.2387090000000001</v>
      </c>
    </row>
    <row r="15" spans="1:6" x14ac:dyDescent="0.2">
      <c r="A15" s="164">
        <v>12</v>
      </c>
      <c r="B15" t="s">
        <v>12</v>
      </c>
      <c r="C15" s="164">
        <v>2016</v>
      </c>
      <c r="D15" s="177">
        <v>593.45399999999995</v>
      </c>
      <c r="E15" s="177">
        <v>3469.12</v>
      </c>
      <c r="F15" s="177">
        <v>17.106759</v>
      </c>
    </row>
    <row r="16" spans="1:6" x14ac:dyDescent="0.2">
      <c r="A16" s="164">
        <v>13</v>
      </c>
      <c r="B16" t="s">
        <v>13</v>
      </c>
      <c r="C16" s="164">
        <v>2016</v>
      </c>
      <c r="D16" s="177">
        <v>285.529</v>
      </c>
      <c r="E16" s="177">
        <v>2941.884</v>
      </c>
      <c r="F16" s="177">
        <v>9.7056509999999996</v>
      </c>
    </row>
    <row r="17" spans="1:6" x14ac:dyDescent="0.2">
      <c r="A17" s="164">
        <v>14</v>
      </c>
      <c r="B17" t="s">
        <v>14</v>
      </c>
      <c r="C17" s="164">
        <v>2016</v>
      </c>
      <c r="D17" s="177">
        <v>115.54</v>
      </c>
      <c r="E17" s="177">
        <v>7963.8249999999998</v>
      </c>
      <c r="F17" s="177">
        <v>1.4508099999999999</v>
      </c>
    </row>
    <row r="18" spans="1:6" x14ac:dyDescent="0.2">
      <c r="A18" s="164">
        <v>15</v>
      </c>
      <c r="B18" t="s">
        <v>15</v>
      </c>
      <c r="C18" s="164">
        <v>2016</v>
      </c>
      <c r="D18" s="177">
        <v>829.899</v>
      </c>
      <c r="E18" s="177">
        <v>16498.471000000001</v>
      </c>
      <c r="F18" s="177">
        <v>5.030157</v>
      </c>
    </row>
    <row r="19" spans="1:6" x14ac:dyDescent="0.2">
      <c r="A19" s="164">
        <v>16</v>
      </c>
      <c r="B19" t="s">
        <v>16</v>
      </c>
      <c r="C19" s="164">
        <v>2016</v>
      </c>
      <c r="D19" s="177">
        <v>487.34800000000001</v>
      </c>
      <c r="E19" s="177">
        <v>4484.933</v>
      </c>
      <c r="F19" s="177">
        <v>10.866338000000001</v>
      </c>
    </row>
    <row r="20" spans="1:6" x14ac:dyDescent="0.2">
      <c r="A20" s="164">
        <v>17</v>
      </c>
      <c r="B20" t="s">
        <v>17</v>
      </c>
      <c r="C20" s="164">
        <v>2016</v>
      </c>
      <c r="D20" s="177">
        <v>79.721999999999994</v>
      </c>
      <c r="E20" s="177">
        <v>1915.779</v>
      </c>
      <c r="F20" s="177">
        <v>4.1613360000000004</v>
      </c>
    </row>
    <row r="21" spans="1:6" x14ac:dyDescent="0.2">
      <c r="A21" s="164">
        <v>18</v>
      </c>
      <c r="B21" t="s">
        <v>18</v>
      </c>
      <c r="C21" s="164">
        <v>2016</v>
      </c>
      <c r="D21" s="177">
        <v>74.177999999999997</v>
      </c>
      <c r="E21" s="177">
        <v>1181.07</v>
      </c>
      <c r="F21" s="177">
        <v>6.2805759999999999</v>
      </c>
    </row>
    <row r="22" spans="1:6" x14ac:dyDescent="0.2">
      <c r="A22" s="164">
        <v>19</v>
      </c>
      <c r="B22" t="s">
        <v>19</v>
      </c>
      <c r="C22" s="164">
        <v>2016</v>
      </c>
      <c r="D22" s="177">
        <v>77.662000000000006</v>
      </c>
      <c r="E22" s="177">
        <v>5296.741</v>
      </c>
      <c r="F22" s="177">
        <v>1.4662219999999999</v>
      </c>
    </row>
    <row r="23" spans="1:6" x14ac:dyDescent="0.2">
      <c r="A23" s="164">
        <v>20</v>
      </c>
      <c r="B23" t="s">
        <v>20</v>
      </c>
      <c r="C23" s="164">
        <v>2016</v>
      </c>
      <c r="D23" s="177">
        <v>1109.7560000000001</v>
      </c>
      <c r="E23" s="177">
        <v>3913.799</v>
      </c>
      <c r="F23" s="177">
        <v>28.354956000000001</v>
      </c>
    </row>
    <row r="24" spans="1:6" x14ac:dyDescent="0.2">
      <c r="A24" s="164">
        <v>21</v>
      </c>
      <c r="B24" t="s">
        <v>21</v>
      </c>
      <c r="C24" s="164">
        <v>2016</v>
      </c>
      <c r="D24" s="177">
        <v>543.29999999999995</v>
      </c>
      <c r="E24" s="177">
        <v>6321.6570000000002</v>
      </c>
      <c r="F24" s="177">
        <v>8.5942659999999993</v>
      </c>
    </row>
    <row r="25" spans="1:6" x14ac:dyDescent="0.2">
      <c r="A25" s="164">
        <v>22</v>
      </c>
      <c r="B25" t="s">
        <v>22</v>
      </c>
      <c r="C25" s="164">
        <v>2016</v>
      </c>
      <c r="D25" s="177">
        <v>90.2</v>
      </c>
      <c r="E25" s="177">
        <v>2156.3969999999999</v>
      </c>
      <c r="F25" s="177">
        <v>4.1829029999999996</v>
      </c>
    </row>
    <row r="26" spans="1:6" x14ac:dyDescent="0.2">
      <c r="A26" s="164">
        <v>23</v>
      </c>
      <c r="B26" t="s">
        <v>23</v>
      </c>
      <c r="C26" s="164">
        <v>2016</v>
      </c>
      <c r="D26" s="177">
        <v>43.164999999999999</v>
      </c>
      <c r="E26" s="177">
        <v>1699.316</v>
      </c>
      <c r="F26" s="177">
        <v>2.5401400000000001</v>
      </c>
    </row>
    <row r="27" spans="1:6" x14ac:dyDescent="0.2">
      <c r="A27" s="164">
        <v>24</v>
      </c>
      <c r="B27" t="s">
        <v>24</v>
      </c>
      <c r="C27" s="164">
        <v>2016</v>
      </c>
      <c r="D27" s="177">
        <v>352.21600000000001</v>
      </c>
      <c r="E27" s="177">
        <v>2759.5369999999998</v>
      </c>
      <c r="F27" s="177">
        <v>12.763590000000001</v>
      </c>
    </row>
    <row r="28" spans="1:6" x14ac:dyDescent="0.2">
      <c r="A28" s="164">
        <v>25</v>
      </c>
      <c r="B28" t="s">
        <v>25</v>
      </c>
      <c r="C28" s="164">
        <v>2016</v>
      </c>
      <c r="D28" s="177">
        <v>177.708</v>
      </c>
      <c r="E28" s="177">
        <v>2940.8850000000002</v>
      </c>
      <c r="F28" s="177">
        <v>6.0426710000000003</v>
      </c>
    </row>
    <row r="29" spans="1:6" x14ac:dyDescent="0.2">
      <c r="A29" s="164">
        <v>26</v>
      </c>
      <c r="B29" t="s">
        <v>26</v>
      </c>
      <c r="C29" s="164">
        <v>2016</v>
      </c>
      <c r="D29" s="177">
        <v>211.33099999999999</v>
      </c>
      <c r="E29" s="177">
        <v>2843.6779999999999</v>
      </c>
      <c r="F29" s="177">
        <v>7.4316079999999998</v>
      </c>
    </row>
    <row r="30" spans="1:6" x14ac:dyDescent="0.2">
      <c r="A30" s="164">
        <v>27</v>
      </c>
      <c r="B30" t="s">
        <v>27</v>
      </c>
      <c r="C30" s="164">
        <v>2016</v>
      </c>
      <c r="D30" s="177">
        <v>81.495999999999995</v>
      </c>
      <c r="E30" s="177">
        <v>2332.6350000000002</v>
      </c>
      <c r="F30" s="177">
        <v>3.4937309999999999</v>
      </c>
    </row>
    <row r="31" spans="1:6" x14ac:dyDescent="0.2">
      <c r="A31" s="164">
        <v>28</v>
      </c>
      <c r="B31" t="s">
        <v>28</v>
      </c>
      <c r="C31" s="164">
        <v>2016</v>
      </c>
      <c r="D31" s="177">
        <v>269.43099999999998</v>
      </c>
      <c r="E31" s="177">
        <v>3424.6</v>
      </c>
      <c r="F31" s="177">
        <v>7.8675170000000003</v>
      </c>
    </row>
    <row r="32" spans="1:6" x14ac:dyDescent="0.2">
      <c r="A32" s="164">
        <v>29</v>
      </c>
      <c r="B32" t="s">
        <v>29</v>
      </c>
      <c r="C32" s="164">
        <v>2016</v>
      </c>
      <c r="D32" s="177">
        <v>53.546999999999997</v>
      </c>
      <c r="E32" s="177">
        <v>1271.6679999999999</v>
      </c>
      <c r="F32" s="177">
        <v>4.210769</v>
      </c>
    </row>
    <row r="33" spans="1:6" x14ac:dyDescent="0.2">
      <c r="A33" s="164">
        <v>30</v>
      </c>
      <c r="B33" t="s">
        <v>30</v>
      </c>
      <c r="C33" s="164">
        <v>2016</v>
      </c>
      <c r="D33" s="177">
        <v>874.923</v>
      </c>
      <c r="E33" s="177">
        <v>7842.8540000000003</v>
      </c>
      <c r="F33" s="177">
        <v>11.155671</v>
      </c>
    </row>
    <row r="34" spans="1:6" x14ac:dyDescent="0.2">
      <c r="A34" s="164">
        <v>31</v>
      </c>
      <c r="B34" t="s">
        <v>31</v>
      </c>
      <c r="C34" s="164">
        <v>2016</v>
      </c>
      <c r="D34" s="177">
        <v>238.66399999999999</v>
      </c>
      <c r="E34" s="177">
        <v>2176.8429999999998</v>
      </c>
      <c r="F34" s="177">
        <v>10.963767000000001</v>
      </c>
    </row>
    <row r="35" spans="1:6" x14ac:dyDescent="0.2">
      <c r="A35" s="164">
        <v>32</v>
      </c>
      <c r="B35" t="s">
        <v>32</v>
      </c>
      <c r="C35" s="164">
        <v>2016</v>
      </c>
      <c r="D35" s="177">
        <v>96.227999999999994</v>
      </c>
      <c r="E35" s="177">
        <v>1594.5129999999999</v>
      </c>
      <c r="F35" s="177">
        <v>6.0349459999999997</v>
      </c>
    </row>
    <row r="36" spans="1:6" x14ac:dyDescent="0.2">
      <c r="A36" s="164">
        <v>0</v>
      </c>
      <c r="B36" t="s">
        <v>0</v>
      </c>
      <c r="C36" s="164">
        <v>2018</v>
      </c>
      <c r="D36" s="177">
        <v>7704.0559999999996</v>
      </c>
      <c r="E36" s="177">
        <v>123827.11500000001</v>
      </c>
      <c r="F36" s="177">
        <v>6.2216230000000001</v>
      </c>
    </row>
    <row r="37" spans="1:6" x14ac:dyDescent="0.2">
      <c r="A37" s="164">
        <v>1</v>
      </c>
      <c r="B37" t="s">
        <v>1</v>
      </c>
      <c r="C37" s="164">
        <v>2018</v>
      </c>
      <c r="D37" s="177">
        <v>18.393999999999998</v>
      </c>
      <c r="E37" s="177">
        <v>1373.826</v>
      </c>
      <c r="F37" s="177">
        <v>1.338889</v>
      </c>
    </row>
    <row r="38" spans="1:6" x14ac:dyDescent="0.2">
      <c r="A38" s="164">
        <v>2</v>
      </c>
      <c r="B38" t="s">
        <v>2</v>
      </c>
      <c r="C38" s="164">
        <v>2018</v>
      </c>
      <c r="D38" s="177">
        <v>183.92400000000001</v>
      </c>
      <c r="E38" s="177">
        <v>3746.7719999999999</v>
      </c>
      <c r="F38" s="177">
        <v>4.9088659999999997</v>
      </c>
    </row>
    <row r="39" spans="1:6" x14ac:dyDescent="0.2">
      <c r="A39" s="164">
        <v>3</v>
      </c>
      <c r="B39" t="s">
        <v>3</v>
      </c>
      <c r="C39" s="164">
        <v>2018</v>
      </c>
      <c r="D39" s="177">
        <v>15.529</v>
      </c>
      <c r="E39" s="177">
        <v>761.16600000000005</v>
      </c>
      <c r="F39" s="177">
        <v>2.0401590000000001</v>
      </c>
    </row>
    <row r="40" spans="1:6" x14ac:dyDescent="0.2">
      <c r="A40" s="164">
        <v>4</v>
      </c>
      <c r="B40" t="s">
        <v>4</v>
      </c>
      <c r="C40" s="164">
        <v>2018</v>
      </c>
      <c r="D40" s="177">
        <v>53.305999999999997</v>
      </c>
      <c r="E40" s="177">
        <v>879.93299999999999</v>
      </c>
      <c r="F40" s="177">
        <v>6.0579609999999997</v>
      </c>
    </row>
    <row r="41" spans="1:6" x14ac:dyDescent="0.2">
      <c r="A41" s="164">
        <v>5</v>
      </c>
      <c r="B41" t="s">
        <v>5</v>
      </c>
      <c r="C41" s="164">
        <v>2018</v>
      </c>
      <c r="D41" s="177">
        <v>59.284999999999997</v>
      </c>
      <c r="E41" s="177">
        <v>3050.2939999999999</v>
      </c>
      <c r="F41" s="177">
        <v>1.9435830000000001</v>
      </c>
    </row>
    <row r="42" spans="1:6" x14ac:dyDescent="0.2">
      <c r="A42" s="164">
        <v>6</v>
      </c>
      <c r="B42" t="s">
        <v>6</v>
      </c>
      <c r="C42" s="164">
        <v>2018</v>
      </c>
      <c r="D42" s="177">
        <v>6.6139999999999999</v>
      </c>
      <c r="E42" s="177">
        <v>722.75099999999998</v>
      </c>
      <c r="F42" s="177">
        <v>0.91511500000000001</v>
      </c>
    </row>
    <row r="43" spans="1:6" x14ac:dyDescent="0.2">
      <c r="A43" s="164">
        <v>7</v>
      </c>
      <c r="B43" t="s">
        <v>7</v>
      </c>
      <c r="C43" s="164">
        <v>2018</v>
      </c>
      <c r="D43" s="177">
        <v>360.92899999999997</v>
      </c>
      <c r="E43" s="177">
        <v>5341.3360000000002</v>
      </c>
      <c r="F43" s="177">
        <v>6.7572789999999996</v>
      </c>
    </row>
    <row r="44" spans="1:6" x14ac:dyDescent="0.2">
      <c r="A44" s="164">
        <v>8</v>
      </c>
      <c r="B44" t="s">
        <v>8</v>
      </c>
      <c r="C44" s="164">
        <v>2018</v>
      </c>
      <c r="D44" s="177">
        <v>124.913</v>
      </c>
      <c r="E44" s="177">
        <v>3681.8220000000001</v>
      </c>
      <c r="F44" s="177">
        <v>3.3926949999999998</v>
      </c>
    </row>
    <row r="45" spans="1:6" x14ac:dyDescent="0.2">
      <c r="A45" s="164">
        <v>9</v>
      </c>
      <c r="B45" t="s">
        <v>9</v>
      </c>
      <c r="C45" s="164">
        <v>2018</v>
      </c>
      <c r="D45" s="177">
        <v>66.313000000000002</v>
      </c>
      <c r="E45" s="177">
        <v>9196.2620000000006</v>
      </c>
      <c r="F45" s="177">
        <v>0.721086</v>
      </c>
    </row>
    <row r="46" spans="1:6" x14ac:dyDescent="0.2">
      <c r="A46" s="164">
        <v>10</v>
      </c>
      <c r="B46" t="s">
        <v>10</v>
      </c>
      <c r="C46" s="164">
        <v>2018</v>
      </c>
      <c r="D46" s="177">
        <v>63.246000000000002</v>
      </c>
      <c r="E46" s="177">
        <v>1790.5509999999999</v>
      </c>
      <c r="F46" s="177">
        <v>3.5322089999999999</v>
      </c>
    </row>
    <row r="47" spans="1:6" x14ac:dyDescent="0.2">
      <c r="A47" s="164">
        <v>11</v>
      </c>
      <c r="B47" t="s">
        <v>11</v>
      </c>
      <c r="C47" s="164">
        <v>2018</v>
      </c>
      <c r="D47" s="177">
        <v>357.39600000000002</v>
      </c>
      <c r="E47" s="177">
        <v>6073.4120000000003</v>
      </c>
      <c r="F47" s="177">
        <v>5.8845999999999998</v>
      </c>
    </row>
    <row r="48" spans="1:6" x14ac:dyDescent="0.2">
      <c r="A48" s="164">
        <v>12</v>
      </c>
      <c r="B48" t="s">
        <v>12</v>
      </c>
      <c r="C48" s="164">
        <v>2018</v>
      </c>
      <c r="D48" s="177">
        <v>657.24599999999998</v>
      </c>
      <c r="E48" s="177">
        <v>3503.462</v>
      </c>
      <c r="F48" s="177">
        <v>18.759900999999999</v>
      </c>
    </row>
    <row r="49" spans="1:6" x14ac:dyDescent="0.2">
      <c r="A49" s="164">
        <v>13</v>
      </c>
      <c r="B49" t="s">
        <v>13</v>
      </c>
      <c r="C49" s="164">
        <v>2018</v>
      </c>
      <c r="D49" s="177">
        <v>254.602</v>
      </c>
      <c r="E49" s="177">
        <v>3042.4160000000002</v>
      </c>
      <c r="F49" s="177">
        <v>8.3684150000000006</v>
      </c>
    </row>
    <row r="50" spans="1:6" x14ac:dyDescent="0.2">
      <c r="A50" s="164">
        <v>14</v>
      </c>
      <c r="B50" t="s">
        <v>14</v>
      </c>
      <c r="C50" s="164">
        <v>2018</v>
      </c>
      <c r="D50" s="177">
        <v>163.31899999999999</v>
      </c>
      <c r="E50" s="177">
        <v>8221.7389999999996</v>
      </c>
      <c r="F50" s="177">
        <v>1.986429</v>
      </c>
    </row>
    <row r="51" spans="1:6" x14ac:dyDescent="0.2">
      <c r="A51" s="164">
        <v>15</v>
      </c>
      <c r="B51" t="s">
        <v>15</v>
      </c>
      <c r="C51" s="164">
        <v>2018</v>
      </c>
      <c r="D51" s="177">
        <v>703.83299999999997</v>
      </c>
      <c r="E51" s="177">
        <v>16843.504000000001</v>
      </c>
      <c r="F51" s="177">
        <v>4.178661</v>
      </c>
    </row>
    <row r="52" spans="1:6" x14ac:dyDescent="0.2">
      <c r="A52" s="164">
        <v>16</v>
      </c>
      <c r="B52" t="s">
        <v>16</v>
      </c>
      <c r="C52" s="164">
        <v>2018</v>
      </c>
      <c r="D52" s="177">
        <v>342.738</v>
      </c>
      <c r="E52" s="177">
        <v>4659.4170000000004</v>
      </c>
      <c r="F52" s="177">
        <v>7.3558130000000004</v>
      </c>
    </row>
    <row r="53" spans="1:6" x14ac:dyDescent="0.2">
      <c r="A53" s="164">
        <v>17</v>
      </c>
      <c r="B53" t="s">
        <v>17</v>
      </c>
      <c r="C53" s="164">
        <v>2018</v>
      </c>
      <c r="D53" s="177">
        <v>65.234999999999999</v>
      </c>
      <c r="E53" s="177">
        <v>1962.867</v>
      </c>
      <c r="F53" s="177">
        <v>3.323455</v>
      </c>
    </row>
    <row r="54" spans="1:6" x14ac:dyDescent="0.2">
      <c r="A54" s="164">
        <v>18</v>
      </c>
      <c r="B54" t="s">
        <v>18</v>
      </c>
      <c r="C54" s="164">
        <v>2018</v>
      </c>
      <c r="D54" s="177">
        <v>64.617000000000004</v>
      </c>
      <c r="E54" s="177">
        <v>1222.028</v>
      </c>
      <c r="F54" s="177">
        <v>5.2876859999999999</v>
      </c>
    </row>
    <row r="55" spans="1:6" x14ac:dyDescent="0.2">
      <c r="A55" s="164">
        <v>19</v>
      </c>
      <c r="B55" t="s">
        <v>19</v>
      </c>
      <c r="C55" s="164">
        <v>2018</v>
      </c>
      <c r="D55" s="177">
        <v>68.727999999999994</v>
      </c>
      <c r="E55" s="177">
        <v>5502.2659999999996</v>
      </c>
      <c r="F55" s="177">
        <v>1.249085</v>
      </c>
    </row>
    <row r="56" spans="1:6" x14ac:dyDescent="0.2">
      <c r="A56" s="164">
        <v>20</v>
      </c>
      <c r="B56" t="s">
        <v>20</v>
      </c>
      <c r="C56" s="164">
        <v>2018</v>
      </c>
      <c r="D56" s="177">
        <v>1147.7429999999999</v>
      </c>
      <c r="E56" s="177">
        <v>4002.9479999999999</v>
      </c>
      <c r="F56" s="177">
        <v>28.672443000000001</v>
      </c>
    </row>
    <row r="57" spans="1:6" x14ac:dyDescent="0.2">
      <c r="A57" s="164">
        <v>21</v>
      </c>
      <c r="B57" t="s">
        <v>21</v>
      </c>
      <c r="C57" s="164">
        <v>2018</v>
      </c>
      <c r="D57" s="177">
        <v>405.416</v>
      </c>
      <c r="E57" s="177">
        <v>6475.3389999999999</v>
      </c>
      <c r="F57" s="177">
        <v>6.260923</v>
      </c>
    </row>
    <row r="58" spans="1:6" x14ac:dyDescent="0.2">
      <c r="A58" s="164">
        <v>22</v>
      </c>
      <c r="B58" t="s">
        <v>22</v>
      </c>
      <c r="C58" s="164">
        <v>2018</v>
      </c>
      <c r="D58" s="177">
        <v>89.781999999999996</v>
      </c>
      <c r="E58" s="177">
        <v>2291.989</v>
      </c>
      <c r="F58" s="177">
        <v>3.9172090000000002</v>
      </c>
    </row>
    <row r="59" spans="1:6" x14ac:dyDescent="0.2">
      <c r="A59" s="164">
        <v>23</v>
      </c>
      <c r="B59" t="s">
        <v>23</v>
      </c>
      <c r="C59" s="164">
        <v>2018</v>
      </c>
      <c r="D59" s="177">
        <v>36.591999999999999</v>
      </c>
      <c r="E59" s="177">
        <v>1809.6510000000001</v>
      </c>
      <c r="F59" s="177">
        <v>2.0220470000000001</v>
      </c>
    </row>
    <row r="60" spans="1:6" x14ac:dyDescent="0.2">
      <c r="A60" s="164">
        <v>24</v>
      </c>
      <c r="B60" t="s">
        <v>24</v>
      </c>
      <c r="C60" s="164">
        <v>2018</v>
      </c>
      <c r="D60" s="177">
        <v>465.47800000000001</v>
      </c>
      <c r="E60" s="177">
        <v>2803.8159999999998</v>
      </c>
      <c r="F60" s="177">
        <v>16.601589000000001</v>
      </c>
    </row>
    <row r="61" spans="1:6" x14ac:dyDescent="0.2">
      <c r="A61" s="164">
        <v>25</v>
      </c>
      <c r="B61" t="s">
        <v>25</v>
      </c>
      <c r="C61" s="164">
        <v>2018</v>
      </c>
      <c r="D61" s="177">
        <v>218.68600000000001</v>
      </c>
      <c r="E61" s="177">
        <v>2994.9340000000002</v>
      </c>
      <c r="F61" s="177">
        <v>7.3018640000000001</v>
      </c>
    </row>
    <row r="62" spans="1:6" x14ac:dyDescent="0.2">
      <c r="A62" s="164">
        <v>26</v>
      </c>
      <c r="B62" t="s">
        <v>26</v>
      </c>
      <c r="C62" s="164">
        <v>2018</v>
      </c>
      <c r="D62" s="177">
        <v>226.84200000000001</v>
      </c>
      <c r="E62" s="177">
        <v>2903.5720000000001</v>
      </c>
      <c r="F62" s="177">
        <v>7.8125150000000003</v>
      </c>
    </row>
    <row r="63" spans="1:6" x14ac:dyDescent="0.2">
      <c r="A63" s="164">
        <v>27</v>
      </c>
      <c r="B63" t="s">
        <v>27</v>
      </c>
      <c r="C63" s="164">
        <v>2018</v>
      </c>
      <c r="D63" s="177">
        <v>93.179000000000002</v>
      </c>
      <c r="E63" s="177">
        <v>2365.8380000000002</v>
      </c>
      <c r="F63" s="177">
        <v>3.93852</v>
      </c>
    </row>
    <row r="64" spans="1:6" x14ac:dyDescent="0.2">
      <c r="A64" s="164">
        <v>28</v>
      </c>
      <c r="B64" t="s">
        <v>28</v>
      </c>
      <c r="C64" s="164">
        <v>2018</v>
      </c>
      <c r="D64" s="177">
        <v>260.12299999999999</v>
      </c>
      <c r="E64" s="177">
        <v>3489.1190000000001</v>
      </c>
      <c r="F64" s="177">
        <v>7.4552630000000004</v>
      </c>
    </row>
    <row r="65" spans="1:6" x14ac:dyDescent="0.2">
      <c r="A65" s="164">
        <v>29</v>
      </c>
      <c r="B65" t="s">
        <v>29</v>
      </c>
      <c r="C65" s="164">
        <v>2018</v>
      </c>
      <c r="D65" s="177">
        <v>38.914000000000001</v>
      </c>
      <c r="E65" s="177">
        <v>1304.4739999999999</v>
      </c>
      <c r="F65" s="177">
        <v>2.9831180000000002</v>
      </c>
    </row>
    <row r="66" spans="1:6" x14ac:dyDescent="0.2">
      <c r="A66" s="164">
        <v>30</v>
      </c>
      <c r="B66" t="s">
        <v>30</v>
      </c>
      <c r="C66" s="164">
        <v>2018</v>
      </c>
      <c r="D66" s="177">
        <v>792.55499999999995</v>
      </c>
      <c r="E66" s="177">
        <v>7940.5339999999997</v>
      </c>
      <c r="F66" s="177">
        <v>9.9811300000000003</v>
      </c>
    </row>
    <row r="67" spans="1:6" x14ac:dyDescent="0.2">
      <c r="A67" s="164">
        <v>31</v>
      </c>
      <c r="B67" t="s">
        <v>31</v>
      </c>
      <c r="C67" s="164">
        <v>2018</v>
      </c>
      <c r="D67" s="177">
        <v>186.583</v>
      </c>
      <c r="E67" s="177">
        <v>2253.596</v>
      </c>
      <c r="F67" s="177">
        <v>8.2793460000000003</v>
      </c>
    </row>
    <row r="68" spans="1:6" x14ac:dyDescent="0.2">
      <c r="A68" s="164">
        <v>32</v>
      </c>
      <c r="B68" t="s">
        <v>32</v>
      </c>
      <c r="C68" s="164">
        <v>2018</v>
      </c>
      <c r="D68" s="177">
        <v>111.996</v>
      </c>
      <c r="E68" s="177">
        <v>1615.481</v>
      </c>
      <c r="F68" s="177">
        <v>6.9326720000000002</v>
      </c>
    </row>
    <row r="69" spans="1:6" x14ac:dyDescent="0.2">
      <c r="A69" s="164">
        <v>0</v>
      </c>
      <c r="B69" t="s">
        <v>0</v>
      </c>
      <c r="C69" s="164">
        <v>2020</v>
      </c>
      <c r="D69" s="177">
        <v>6464.9380000000001</v>
      </c>
      <c r="E69" s="177">
        <v>126742.21799999999</v>
      </c>
      <c r="F69" s="177">
        <v>5.1008560000000003</v>
      </c>
    </row>
    <row r="70" spans="1:6" x14ac:dyDescent="0.2">
      <c r="A70" s="164">
        <v>1</v>
      </c>
      <c r="B70" t="s">
        <v>1</v>
      </c>
      <c r="C70" s="164">
        <v>2020</v>
      </c>
      <c r="D70" s="177">
        <v>12.333</v>
      </c>
      <c r="E70" s="177">
        <v>1435.0650000000001</v>
      </c>
      <c r="F70" s="177">
        <v>0.85940399999999995</v>
      </c>
    </row>
    <row r="71" spans="1:6" x14ac:dyDescent="0.2">
      <c r="A71" s="164">
        <v>2</v>
      </c>
      <c r="B71" t="s">
        <v>2</v>
      </c>
      <c r="C71" s="164">
        <v>2020</v>
      </c>
      <c r="D71" s="177">
        <v>120.393</v>
      </c>
      <c r="E71" s="177">
        <v>3783.6320000000001</v>
      </c>
      <c r="F71" s="177">
        <v>3.181943</v>
      </c>
    </row>
    <row r="72" spans="1:6" x14ac:dyDescent="0.2">
      <c r="A72" s="164">
        <v>3</v>
      </c>
      <c r="B72" t="s">
        <v>3</v>
      </c>
      <c r="C72" s="164">
        <v>2020</v>
      </c>
      <c r="D72" s="177">
        <v>10.292</v>
      </c>
      <c r="E72" s="177">
        <v>809.471</v>
      </c>
      <c r="F72" s="177">
        <v>1.2714479999999999</v>
      </c>
    </row>
    <row r="73" spans="1:6" x14ac:dyDescent="0.2">
      <c r="A73" s="164">
        <v>4</v>
      </c>
      <c r="B73" t="s">
        <v>4</v>
      </c>
      <c r="C73" s="164">
        <v>2020</v>
      </c>
      <c r="D73" s="177">
        <v>51.94</v>
      </c>
      <c r="E73" s="177">
        <v>934.63099999999997</v>
      </c>
      <c r="F73" s="177">
        <v>5.5572730000000004</v>
      </c>
    </row>
    <row r="74" spans="1:6" x14ac:dyDescent="0.2">
      <c r="A74" s="164">
        <v>5</v>
      </c>
      <c r="B74" t="s">
        <v>5</v>
      </c>
      <c r="C74" s="164">
        <v>2020</v>
      </c>
      <c r="D74" s="177">
        <v>45.594000000000001</v>
      </c>
      <c r="E74" s="177">
        <v>3170.3310000000001</v>
      </c>
      <c r="F74" s="177">
        <v>1.4381459999999999</v>
      </c>
    </row>
    <row r="75" spans="1:6" x14ac:dyDescent="0.2">
      <c r="A75" s="164">
        <v>6</v>
      </c>
      <c r="B75" t="s">
        <v>6</v>
      </c>
      <c r="C75" s="164">
        <v>2020</v>
      </c>
      <c r="D75" s="177">
        <v>6.3259999999999996</v>
      </c>
      <c r="E75" s="177">
        <v>734.42899999999997</v>
      </c>
      <c r="F75" s="177">
        <v>0.86134900000000003</v>
      </c>
    </row>
    <row r="76" spans="1:6" x14ac:dyDescent="0.2">
      <c r="A76" s="164">
        <v>7</v>
      </c>
      <c r="B76" t="s">
        <v>7</v>
      </c>
      <c r="C76" s="164">
        <v>2020</v>
      </c>
      <c r="D76" s="177">
        <v>452.28899999999999</v>
      </c>
      <c r="E76" s="177">
        <v>5587.4340000000002</v>
      </c>
      <c r="F76" s="177">
        <v>8.0947530000000008</v>
      </c>
    </row>
    <row r="77" spans="1:6" x14ac:dyDescent="0.2">
      <c r="A77" s="164">
        <v>8</v>
      </c>
      <c r="B77" t="s">
        <v>8</v>
      </c>
      <c r="C77" s="164">
        <v>2020</v>
      </c>
      <c r="D77" s="177">
        <v>95.96</v>
      </c>
      <c r="E77" s="177">
        <v>3764.0160000000001</v>
      </c>
      <c r="F77" s="177">
        <v>2.5494050000000001</v>
      </c>
    </row>
    <row r="78" spans="1:6" x14ac:dyDescent="0.2">
      <c r="A78" s="164">
        <v>9</v>
      </c>
      <c r="B78" t="s">
        <v>9</v>
      </c>
      <c r="C78" s="164">
        <v>2020</v>
      </c>
      <c r="D78" s="177">
        <v>60.776000000000003</v>
      </c>
      <c r="E78" s="177">
        <v>9230.0040000000008</v>
      </c>
      <c r="F78" s="177">
        <v>0.65846099999999996</v>
      </c>
    </row>
    <row r="79" spans="1:6" x14ac:dyDescent="0.2">
      <c r="A79" s="164">
        <v>10</v>
      </c>
      <c r="B79" t="s">
        <v>10</v>
      </c>
      <c r="C79" s="164">
        <v>2020</v>
      </c>
      <c r="D79" s="177">
        <v>78.831000000000003</v>
      </c>
      <c r="E79" s="177">
        <v>1849.336</v>
      </c>
      <c r="F79" s="177">
        <v>4.2626650000000001</v>
      </c>
    </row>
    <row r="80" spans="1:6" x14ac:dyDescent="0.2">
      <c r="A80" s="164">
        <v>11</v>
      </c>
      <c r="B80" t="s">
        <v>11</v>
      </c>
      <c r="C80" s="164">
        <v>2020</v>
      </c>
      <c r="D80" s="177">
        <v>273.81</v>
      </c>
      <c r="E80" s="177">
        <v>6199.0990000000002</v>
      </c>
      <c r="F80" s="177">
        <v>4.4169320000000001</v>
      </c>
    </row>
    <row r="81" spans="1:6" x14ac:dyDescent="0.2">
      <c r="A81" s="164">
        <v>12</v>
      </c>
      <c r="B81" t="s">
        <v>12</v>
      </c>
      <c r="C81" s="164">
        <v>2020</v>
      </c>
      <c r="D81" s="177">
        <v>527.29700000000003</v>
      </c>
      <c r="E81" s="177">
        <v>3558.712</v>
      </c>
      <c r="F81" s="177">
        <v>14.817074</v>
      </c>
    </row>
    <row r="82" spans="1:6" x14ac:dyDescent="0.2">
      <c r="A82" s="164">
        <v>13</v>
      </c>
      <c r="B82" t="s">
        <v>13</v>
      </c>
      <c r="C82" s="164">
        <v>2020</v>
      </c>
      <c r="D82" s="177">
        <v>163.81100000000001</v>
      </c>
      <c r="E82" s="177">
        <v>3094.7260000000001</v>
      </c>
      <c r="F82" s="177">
        <v>5.2932309999999996</v>
      </c>
    </row>
    <row r="83" spans="1:6" x14ac:dyDescent="0.2">
      <c r="A83" s="164">
        <v>14</v>
      </c>
      <c r="B83" t="s">
        <v>14</v>
      </c>
      <c r="C83" s="164">
        <v>2020</v>
      </c>
      <c r="D83" s="177">
        <v>112.777</v>
      </c>
      <c r="E83" s="177">
        <v>8382.5709999999999</v>
      </c>
      <c r="F83" s="177">
        <v>1.345375</v>
      </c>
    </row>
    <row r="84" spans="1:6" x14ac:dyDescent="0.2">
      <c r="A84" s="164">
        <v>15</v>
      </c>
      <c r="B84" t="s">
        <v>15</v>
      </c>
      <c r="C84" s="164">
        <v>2020</v>
      </c>
      <c r="D84" s="177">
        <v>722.21500000000003</v>
      </c>
      <c r="E84" s="177">
        <v>17072.699000000001</v>
      </c>
      <c r="F84" s="177">
        <v>4.2302330000000001</v>
      </c>
    </row>
    <row r="85" spans="1:6" x14ac:dyDescent="0.2">
      <c r="A85" s="164">
        <v>16</v>
      </c>
      <c r="B85" t="s">
        <v>16</v>
      </c>
      <c r="C85" s="164">
        <v>2020</v>
      </c>
      <c r="D85" s="177">
        <v>287.233</v>
      </c>
      <c r="E85" s="177">
        <v>4793.8779999999997</v>
      </c>
      <c r="F85" s="177">
        <v>5.991663</v>
      </c>
    </row>
    <row r="86" spans="1:6" x14ac:dyDescent="0.2">
      <c r="A86" s="164">
        <v>17</v>
      </c>
      <c r="B86" t="s">
        <v>17</v>
      </c>
      <c r="C86" s="164">
        <v>2020</v>
      </c>
      <c r="D86" s="177">
        <v>58.658000000000001</v>
      </c>
      <c r="E86" s="177">
        <v>1976.0730000000001</v>
      </c>
      <c r="F86" s="177">
        <v>2.968413</v>
      </c>
    </row>
    <row r="87" spans="1:6" x14ac:dyDescent="0.2">
      <c r="A87" s="164">
        <v>18</v>
      </c>
      <c r="B87" t="s">
        <v>18</v>
      </c>
      <c r="C87" s="164">
        <v>2020</v>
      </c>
      <c r="D87" s="177">
        <v>27.434999999999999</v>
      </c>
      <c r="E87" s="177">
        <v>1238.502</v>
      </c>
      <c r="F87" s="177">
        <v>2.215176</v>
      </c>
    </row>
    <row r="88" spans="1:6" x14ac:dyDescent="0.2">
      <c r="A88" s="164">
        <v>19</v>
      </c>
      <c r="B88" t="s">
        <v>19</v>
      </c>
      <c r="C88" s="164">
        <v>2020</v>
      </c>
      <c r="D88" s="177">
        <v>75.225999999999999</v>
      </c>
      <c r="E88" s="177">
        <v>5856.73</v>
      </c>
      <c r="F88" s="177">
        <v>1.2844370000000001</v>
      </c>
    </row>
    <row r="89" spans="1:6" x14ac:dyDescent="0.2">
      <c r="A89" s="164">
        <v>20</v>
      </c>
      <c r="B89" t="s">
        <v>20</v>
      </c>
      <c r="C89" s="164">
        <v>2020</v>
      </c>
      <c r="D89" s="177">
        <v>739.202</v>
      </c>
      <c r="E89" s="177">
        <v>4167.4440000000004</v>
      </c>
      <c r="F89" s="177">
        <v>17.737539000000002</v>
      </c>
    </row>
    <row r="90" spans="1:6" x14ac:dyDescent="0.2">
      <c r="A90" s="164">
        <v>21</v>
      </c>
      <c r="B90" t="s">
        <v>21</v>
      </c>
      <c r="C90" s="164">
        <v>2020</v>
      </c>
      <c r="D90" s="177">
        <v>393.02499999999998</v>
      </c>
      <c r="E90" s="177">
        <v>6625.6909999999998</v>
      </c>
      <c r="F90" s="177">
        <v>5.9318340000000003</v>
      </c>
    </row>
    <row r="91" spans="1:6" x14ac:dyDescent="0.2">
      <c r="A91" s="164">
        <v>22</v>
      </c>
      <c r="B91" t="s">
        <v>22</v>
      </c>
      <c r="C91" s="164">
        <v>2020</v>
      </c>
      <c r="D91" s="177">
        <v>65.433999999999997</v>
      </c>
      <c r="E91" s="177">
        <v>2395.54</v>
      </c>
      <c r="F91" s="177">
        <v>2.7314929999999999</v>
      </c>
    </row>
    <row r="92" spans="1:6" x14ac:dyDescent="0.2">
      <c r="A92" s="164">
        <v>23</v>
      </c>
      <c r="B92" t="s">
        <v>23</v>
      </c>
      <c r="C92" s="164">
        <v>2020</v>
      </c>
      <c r="D92" s="177">
        <v>31.594999999999999</v>
      </c>
      <c r="E92" s="177">
        <v>1880.5170000000001</v>
      </c>
      <c r="F92" s="177">
        <v>1.680123</v>
      </c>
    </row>
    <row r="93" spans="1:6" x14ac:dyDescent="0.2">
      <c r="A93" s="164">
        <v>24</v>
      </c>
      <c r="B93" t="s">
        <v>24</v>
      </c>
      <c r="C93" s="164">
        <v>2020</v>
      </c>
      <c r="D93" s="177">
        <v>371.54700000000003</v>
      </c>
      <c r="E93" s="177">
        <v>2833.2930000000001</v>
      </c>
      <c r="F93" s="177">
        <v>13.11361</v>
      </c>
    </row>
    <row r="94" spans="1:6" x14ac:dyDescent="0.2">
      <c r="A94" s="164">
        <v>25</v>
      </c>
      <c r="B94" t="s">
        <v>25</v>
      </c>
      <c r="C94" s="164">
        <v>2020</v>
      </c>
      <c r="D94" s="177">
        <v>175.714</v>
      </c>
      <c r="E94" s="177">
        <v>3041.712</v>
      </c>
      <c r="F94" s="177">
        <v>5.7768129999999998</v>
      </c>
    </row>
    <row r="95" spans="1:6" x14ac:dyDescent="0.2">
      <c r="A95" s="164">
        <v>26</v>
      </c>
      <c r="B95" t="s">
        <v>26</v>
      </c>
      <c r="C95" s="164">
        <v>2020</v>
      </c>
      <c r="D95" s="177">
        <v>182.613</v>
      </c>
      <c r="E95" s="177">
        <v>2957.587</v>
      </c>
      <c r="F95" s="177">
        <v>6.174391</v>
      </c>
    </row>
    <row r="96" spans="1:6" x14ac:dyDescent="0.2">
      <c r="A96" s="164">
        <v>27</v>
      </c>
      <c r="B96" t="s">
        <v>27</v>
      </c>
      <c r="C96" s="164">
        <v>2020</v>
      </c>
      <c r="D96" s="177">
        <v>78.909000000000006</v>
      </c>
      <c r="E96" s="177">
        <v>2415.8359999999998</v>
      </c>
      <c r="F96" s="177">
        <v>3.2663229999999999</v>
      </c>
    </row>
    <row r="97" spans="1:6" x14ac:dyDescent="0.2">
      <c r="A97" s="164">
        <v>28</v>
      </c>
      <c r="B97" t="s">
        <v>28</v>
      </c>
      <c r="C97" s="164">
        <v>2020</v>
      </c>
      <c r="D97" s="177">
        <v>206.85</v>
      </c>
      <c r="E97" s="177">
        <v>3531.357</v>
      </c>
      <c r="F97" s="177">
        <v>5.8575220000000003</v>
      </c>
    </row>
    <row r="98" spans="1:6" x14ac:dyDescent="0.2">
      <c r="A98" s="164">
        <v>29</v>
      </c>
      <c r="B98" t="s">
        <v>29</v>
      </c>
      <c r="C98" s="164">
        <v>2020</v>
      </c>
      <c r="D98" s="177">
        <v>29.3</v>
      </c>
      <c r="E98" s="177">
        <v>1350.048</v>
      </c>
      <c r="F98" s="177">
        <v>2.170293</v>
      </c>
    </row>
    <row r="99" spans="1:6" x14ac:dyDescent="0.2">
      <c r="A99" s="164">
        <v>30</v>
      </c>
      <c r="B99" t="s">
        <v>30</v>
      </c>
      <c r="C99" s="164">
        <v>2020</v>
      </c>
      <c r="D99" s="177">
        <v>805.14599999999996</v>
      </c>
      <c r="E99" s="177">
        <v>8104.76</v>
      </c>
      <c r="F99" s="177">
        <v>9.9342360000000003</v>
      </c>
    </row>
    <row r="100" spans="1:6" x14ac:dyDescent="0.2">
      <c r="A100" s="164">
        <v>31</v>
      </c>
      <c r="B100" t="s">
        <v>31</v>
      </c>
      <c r="C100" s="164">
        <v>2020</v>
      </c>
      <c r="D100" s="177">
        <v>140.91</v>
      </c>
      <c r="E100" s="177">
        <v>2337.7939999999999</v>
      </c>
      <c r="F100" s="177">
        <v>6.0274770000000002</v>
      </c>
    </row>
    <row r="101" spans="1:6" x14ac:dyDescent="0.2">
      <c r="A101" s="164">
        <v>32</v>
      </c>
      <c r="B101" t="s">
        <v>32</v>
      </c>
      <c r="C101" s="164">
        <v>2020</v>
      </c>
      <c r="D101" s="177">
        <v>61.497</v>
      </c>
      <c r="E101" s="177">
        <v>1629.3</v>
      </c>
      <c r="F101" s="177">
        <v>3.7744430000000002</v>
      </c>
    </row>
    <row r="102" spans="1:6" x14ac:dyDescent="0.2">
      <c r="A102" s="164">
        <v>0</v>
      </c>
      <c r="B102" t="s">
        <v>0</v>
      </c>
      <c r="C102" s="164">
        <v>2022</v>
      </c>
      <c r="D102" s="177">
        <v>6351.9800000000005</v>
      </c>
      <c r="E102" s="177">
        <v>128887.659</v>
      </c>
      <c r="F102" s="177">
        <v>4.9283073718999999</v>
      </c>
    </row>
    <row r="103" spans="1:6" x14ac:dyDescent="0.2">
      <c r="A103" s="164">
        <v>1</v>
      </c>
      <c r="B103" t="s">
        <v>1</v>
      </c>
      <c r="C103" s="164">
        <v>2022</v>
      </c>
      <c r="D103" s="177">
        <v>18.756</v>
      </c>
      <c r="E103" s="177">
        <v>1483.8220000000001</v>
      </c>
      <c r="F103" s="177">
        <v>1.2640330174000001</v>
      </c>
    </row>
    <row r="104" spans="1:6" x14ac:dyDescent="0.2">
      <c r="A104" s="164">
        <v>2</v>
      </c>
      <c r="B104" t="s">
        <v>2</v>
      </c>
      <c r="C104" s="164">
        <v>2022</v>
      </c>
      <c r="D104" s="177">
        <v>67.608000000000004</v>
      </c>
      <c r="E104" s="177">
        <v>3822.0320000000002</v>
      </c>
      <c r="F104" s="177">
        <v>1.7689019872</v>
      </c>
    </row>
    <row r="105" spans="1:6" x14ac:dyDescent="0.2">
      <c r="A105" s="164">
        <v>3</v>
      </c>
      <c r="B105" t="s">
        <v>3</v>
      </c>
      <c r="C105" s="164">
        <v>2022</v>
      </c>
      <c r="D105" s="177">
        <v>16.350000000000001</v>
      </c>
      <c r="E105" s="177">
        <v>841.38900000000001</v>
      </c>
      <c r="F105" s="177">
        <v>1.9432153261</v>
      </c>
    </row>
    <row r="106" spans="1:6" x14ac:dyDescent="0.2">
      <c r="A106" s="164">
        <v>4</v>
      </c>
      <c r="B106" t="s">
        <v>4</v>
      </c>
      <c r="C106" s="164">
        <v>2022</v>
      </c>
      <c r="D106" s="177">
        <v>38.392000000000003</v>
      </c>
      <c r="E106" s="177">
        <v>950.52800000000002</v>
      </c>
      <c r="F106" s="177">
        <v>4.0390183139999998</v>
      </c>
    </row>
    <row r="107" spans="1:6" x14ac:dyDescent="0.2">
      <c r="A107" s="164">
        <v>5</v>
      </c>
      <c r="B107" t="s">
        <v>5</v>
      </c>
      <c r="C107" s="164">
        <v>2022</v>
      </c>
      <c r="D107" s="177">
        <v>43.414999999999999</v>
      </c>
      <c r="E107" s="177">
        <v>3273.1320000000001</v>
      </c>
      <c r="F107" s="177">
        <v>1.3264054123</v>
      </c>
    </row>
    <row r="108" spans="1:6" x14ac:dyDescent="0.2">
      <c r="A108" s="164">
        <v>6</v>
      </c>
      <c r="B108" t="s">
        <v>6</v>
      </c>
      <c r="C108" s="164">
        <v>2022</v>
      </c>
      <c r="D108" s="177">
        <v>1.708</v>
      </c>
      <c r="E108" s="177">
        <v>770.95299999999997</v>
      </c>
      <c r="F108" s="177">
        <v>0.22154398520000002</v>
      </c>
    </row>
    <row r="109" spans="1:6" x14ac:dyDescent="0.2">
      <c r="A109" s="164">
        <v>7</v>
      </c>
      <c r="B109" t="s">
        <v>7</v>
      </c>
      <c r="C109" s="164">
        <v>2022</v>
      </c>
      <c r="D109" s="177">
        <v>570.01300000000003</v>
      </c>
      <c r="E109" s="177">
        <v>5697.8739999999998</v>
      </c>
      <c r="F109" s="177">
        <v>10.003959371500001</v>
      </c>
    </row>
    <row r="110" spans="1:6" x14ac:dyDescent="0.2">
      <c r="A110" s="164">
        <v>8</v>
      </c>
      <c r="B110" t="s">
        <v>8</v>
      </c>
      <c r="C110" s="164">
        <v>2022</v>
      </c>
      <c r="D110" s="177">
        <v>92.072000000000003</v>
      </c>
      <c r="E110" s="177">
        <v>3807.52</v>
      </c>
      <c r="F110" s="177">
        <v>2.4181619532000003</v>
      </c>
    </row>
    <row r="111" spans="1:6" x14ac:dyDescent="0.2">
      <c r="A111" s="164">
        <v>9</v>
      </c>
      <c r="B111" t="s">
        <v>9</v>
      </c>
      <c r="C111" s="164">
        <v>2022</v>
      </c>
      <c r="D111" s="177">
        <v>68.582999999999998</v>
      </c>
      <c r="E111" s="177">
        <v>9304.509</v>
      </c>
      <c r="F111" s="177">
        <v>0.73709424109999999</v>
      </c>
    </row>
    <row r="112" spans="1:6" x14ac:dyDescent="0.2">
      <c r="A112" s="164">
        <v>10</v>
      </c>
      <c r="B112" t="s">
        <v>10</v>
      </c>
      <c r="C112" s="164">
        <v>2022</v>
      </c>
      <c r="D112" s="177">
        <v>123.42</v>
      </c>
      <c r="E112" s="177">
        <v>1868.5050000000001</v>
      </c>
      <c r="F112" s="177">
        <v>6.6052806923</v>
      </c>
    </row>
    <row r="113" spans="1:6" x14ac:dyDescent="0.2">
      <c r="A113" s="164">
        <v>11</v>
      </c>
      <c r="B113" t="s">
        <v>11</v>
      </c>
      <c r="C113" s="164">
        <v>2022</v>
      </c>
      <c r="D113" s="177">
        <v>177.36700000000002</v>
      </c>
      <c r="E113" s="177">
        <v>6277.4380000000001</v>
      </c>
      <c r="F113" s="177">
        <v>2.8254679696</v>
      </c>
    </row>
    <row r="114" spans="1:6" x14ac:dyDescent="0.2">
      <c r="A114" s="164">
        <v>12</v>
      </c>
      <c r="B114" t="s">
        <v>12</v>
      </c>
      <c r="C114" s="164">
        <v>2022</v>
      </c>
      <c r="D114" s="177">
        <v>529.21199999999999</v>
      </c>
      <c r="E114" s="177">
        <v>3600.9</v>
      </c>
      <c r="F114" s="177">
        <v>14.6966591685</v>
      </c>
    </row>
    <row r="115" spans="1:6" x14ac:dyDescent="0.2">
      <c r="A115" s="164">
        <v>13</v>
      </c>
      <c r="B115" t="s">
        <v>13</v>
      </c>
      <c r="C115" s="164">
        <v>2022</v>
      </c>
      <c r="D115" s="177">
        <v>212.352</v>
      </c>
      <c r="E115" s="177">
        <v>3157.19</v>
      </c>
      <c r="F115" s="177">
        <v>6.7259810148000003</v>
      </c>
    </row>
    <row r="116" spans="1:6" x14ac:dyDescent="0.2">
      <c r="A116" s="164">
        <v>14</v>
      </c>
      <c r="B116" t="s">
        <v>14</v>
      </c>
      <c r="C116" s="164">
        <v>2022</v>
      </c>
      <c r="D116" s="177">
        <v>123.015</v>
      </c>
      <c r="E116" s="177">
        <v>8501.241</v>
      </c>
      <c r="F116" s="177">
        <v>1.4470240286</v>
      </c>
    </row>
    <row r="117" spans="1:6" x14ac:dyDescent="0.2">
      <c r="A117" s="164">
        <v>15</v>
      </c>
      <c r="B117" t="s">
        <v>15</v>
      </c>
      <c r="C117" s="164">
        <v>2022</v>
      </c>
      <c r="D117" s="177">
        <v>551.86500000000001</v>
      </c>
      <c r="E117" s="177">
        <v>17322.816999999999</v>
      </c>
      <c r="F117" s="177">
        <v>3.1857693815000001</v>
      </c>
    </row>
    <row r="118" spans="1:6" x14ac:dyDescent="0.2">
      <c r="A118" s="164">
        <v>16</v>
      </c>
      <c r="B118" t="s">
        <v>16</v>
      </c>
      <c r="C118" s="164">
        <v>2022</v>
      </c>
      <c r="D118" s="177">
        <v>436.202</v>
      </c>
      <c r="E118" s="177">
        <v>4942.8270000000002</v>
      </c>
      <c r="F118" s="177">
        <v>8.8249497706</v>
      </c>
    </row>
    <row r="119" spans="1:6" x14ac:dyDescent="0.2">
      <c r="A119" s="164">
        <v>17</v>
      </c>
      <c r="B119" t="s">
        <v>17</v>
      </c>
      <c r="C119" s="164">
        <v>2022</v>
      </c>
      <c r="D119" s="177">
        <v>53.908000000000001</v>
      </c>
      <c r="E119" s="177">
        <v>2009.7630000000001</v>
      </c>
      <c r="F119" s="177">
        <v>2.6823063217000001</v>
      </c>
    </row>
    <row r="120" spans="1:6" x14ac:dyDescent="0.2">
      <c r="A120" s="164">
        <v>18</v>
      </c>
      <c r="B120" t="s">
        <v>18</v>
      </c>
      <c r="C120" s="164">
        <v>2022</v>
      </c>
      <c r="D120" s="177">
        <v>58.974000000000004</v>
      </c>
      <c r="E120" s="177">
        <v>1261.9280000000001</v>
      </c>
      <c r="F120" s="177">
        <v>4.6733252610000005</v>
      </c>
    </row>
    <row r="121" spans="1:6" x14ac:dyDescent="0.2">
      <c r="A121" s="164">
        <v>19</v>
      </c>
      <c r="B121" t="s">
        <v>19</v>
      </c>
      <c r="C121" s="164">
        <v>2022</v>
      </c>
      <c r="D121" s="177">
        <v>89.51700000000001</v>
      </c>
      <c r="E121" s="177">
        <v>6057.8490000000002</v>
      </c>
      <c r="F121" s="177">
        <v>1.4777027291</v>
      </c>
    </row>
    <row r="122" spans="1:6" x14ac:dyDescent="0.2">
      <c r="A122" s="164">
        <v>20</v>
      </c>
      <c r="B122" t="s">
        <v>20</v>
      </c>
      <c r="C122" s="164">
        <v>2022</v>
      </c>
      <c r="D122" s="177">
        <v>806.25900000000001</v>
      </c>
      <c r="E122" s="177">
        <v>4249.8789999999999</v>
      </c>
      <c r="F122" s="177">
        <v>18.971340125200001</v>
      </c>
    </row>
    <row r="123" spans="1:6" x14ac:dyDescent="0.2">
      <c r="A123" s="164">
        <v>21</v>
      </c>
      <c r="B123" t="s">
        <v>21</v>
      </c>
      <c r="C123" s="164">
        <v>2022</v>
      </c>
      <c r="D123" s="177">
        <v>398.94400000000002</v>
      </c>
      <c r="E123" s="177">
        <v>6714.3440000000001</v>
      </c>
      <c r="F123" s="177">
        <v>5.9416675701999999</v>
      </c>
    </row>
    <row r="124" spans="1:6" x14ac:dyDescent="0.2">
      <c r="A124" s="164">
        <v>22</v>
      </c>
      <c r="B124" t="s">
        <v>22</v>
      </c>
      <c r="C124" s="164">
        <v>2022</v>
      </c>
      <c r="D124" s="177">
        <v>55.67</v>
      </c>
      <c r="E124" s="177">
        <v>2474.777</v>
      </c>
      <c r="F124" s="177">
        <v>2.2494956111</v>
      </c>
    </row>
    <row r="125" spans="1:6" x14ac:dyDescent="0.2">
      <c r="A125" s="164">
        <v>23</v>
      </c>
      <c r="B125" t="s">
        <v>23</v>
      </c>
      <c r="C125" s="164">
        <v>2022</v>
      </c>
      <c r="D125" s="177">
        <v>49.335999999999999</v>
      </c>
      <c r="E125" s="177">
        <v>1916.9870000000001</v>
      </c>
      <c r="F125" s="177">
        <v>2.5736220432999999</v>
      </c>
    </row>
    <row r="126" spans="1:6" x14ac:dyDescent="0.2">
      <c r="A126" s="164">
        <v>24</v>
      </c>
      <c r="B126" t="s">
        <v>24</v>
      </c>
      <c r="C126" s="164">
        <v>2022</v>
      </c>
      <c r="D126" s="177">
        <v>318.77000000000004</v>
      </c>
      <c r="E126" s="177">
        <v>2872.4120000000003</v>
      </c>
      <c r="F126" s="177">
        <v>11.097641981700001</v>
      </c>
    </row>
    <row r="127" spans="1:6" x14ac:dyDescent="0.2">
      <c r="A127" s="164">
        <v>25</v>
      </c>
      <c r="B127" t="s">
        <v>25</v>
      </c>
      <c r="C127" s="164">
        <v>2022</v>
      </c>
      <c r="D127" s="177">
        <v>145.42099999999999</v>
      </c>
      <c r="E127" s="177">
        <v>3087.933</v>
      </c>
      <c r="F127" s="177">
        <v>4.7093314524999998</v>
      </c>
    </row>
    <row r="128" spans="1:6" x14ac:dyDescent="0.2">
      <c r="A128" s="164">
        <v>26</v>
      </c>
      <c r="B128" t="s">
        <v>26</v>
      </c>
      <c r="C128" s="164">
        <v>2022</v>
      </c>
      <c r="D128" s="177">
        <v>189.79300000000001</v>
      </c>
      <c r="E128" s="177">
        <v>2998.1040000000003</v>
      </c>
      <c r="F128" s="177">
        <v>6.3304341677</v>
      </c>
    </row>
    <row r="129" spans="1:6" x14ac:dyDescent="0.2">
      <c r="A129" s="164">
        <v>27</v>
      </c>
      <c r="B129" t="s">
        <v>27</v>
      </c>
      <c r="C129" s="164">
        <v>2022</v>
      </c>
      <c r="D129" s="177">
        <v>82.519000000000005</v>
      </c>
      <c r="E129" s="177">
        <v>2442.2660000000001</v>
      </c>
      <c r="F129" s="177">
        <v>3.3787883875000002</v>
      </c>
    </row>
    <row r="130" spans="1:6" x14ac:dyDescent="0.2">
      <c r="A130" s="164">
        <v>28</v>
      </c>
      <c r="B130" t="s">
        <v>28</v>
      </c>
      <c r="C130" s="164">
        <v>2022</v>
      </c>
      <c r="D130" s="177">
        <v>137.255</v>
      </c>
      <c r="E130" s="177">
        <v>3588.6330000000003</v>
      </c>
      <c r="F130" s="177">
        <v>3.8247154279000002</v>
      </c>
    </row>
    <row r="131" spans="1:6" x14ac:dyDescent="0.2">
      <c r="A131" s="164">
        <v>29</v>
      </c>
      <c r="B131" t="s">
        <v>29</v>
      </c>
      <c r="C131" s="164">
        <v>2022</v>
      </c>
      <c r="D131" s="177">
        <v>34.047000000000004</v>
      </c>
      <c r="E131" s="177">
        <v>1370.566</v>
      </c>
      <c r="F131" s="177">
        <v>2.4841561806999999</v>
      </c>
    </row>
    <row r="132" spans="1:6" x14ac:dyDescent="0.2">
      <c r="A132" s="164">
        <v>30</v>
      </c>
      <c r="B132" t="s">
        <v>30</v>
      </c>
      <c r="C132" s="164">
        <v>2022</v>
      </c>
      <c r="D132" s="177">
        <v>680.48</v>
      </c>
      <c r="E132" s="177">
        <v>8205.0280000000002</v>
      </c>
      <c r="F132" s="177">
        <v>8.2934512837999996</v>
      </c>
    </row>
    <row r="133" spans="1:6" x14ac:dyDescent="0.2">
      <c r="A133" s="164">
        <v>31</v>
      </c>
      <c r="B133" t="s">
        <v>31</v>
      </c>
      <c r="C133" s="164">
        <v>2022</v>
      </c>
      <c r="D133" s="177">
        <v>126.39200000000001</v>
      </c>
      <c r="E133" s="177">
        <v>2373.2930000000001</v>
      </c>
      <c r="F133" s="177">
        <v>5.3255961232000004</v>
      </c>
    </row>
    <row r="134" spans="1:6" x14ac:dyDescent="0.2">
      <c r="A134" s="179">
        <v>32</v>
      </c>
      <c r="B134" s="180" t="s">
        <v>32</v>
      </c>
      <c r="C134" s="179">
        <v>2022</v>
      </c>
      <c r="D134" s="181">
        <v>54.365000000000002</v>
      </c>
      <c r="E134" s="181">
        <v>1641.22</v>
      </c>
      <c r="F134" s="181">
        <v>3.3124748663000001</v>
      </c>
    </row>
    <row r="135" spans="1:6" x14ac:dyDescent="0.2">
      <c r="A135" s="173" t="s">
        <v>189</v>
      </c>
    </row>
    <row r="136" spans="1:6" x14ac:dyDescent="0.2">
      <c r="A136" s="173" t="s">
        <v>188</v>
      </c>
    </row>
    <row r="137" spans="1:6" x14ac:dyDescent="0.2">
      <c r="A137" s="173" t="s">
        <v>197</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7"/>
  <sheetViews>
    <sheetView zoomScaleNormal="100" workbookViewId="0">
      <selection sqref="A1:F1"/>
    </sheetView>
  </sheetViews>
  <sheetFormatPr baseColWidth="10" defaultColWidth="10.83203125" defaultRowHeight="15" x14ac:dyDescent="0.2"/>
  <cols>
    <col min="1" max="1" width="13.33203125" style="164" customWidth="1"/>
    <col min="2" max="2" width="33.6640625" customWidth="1"/>
    <col min="3" max="3" width="10.83203125" style="164"/>
    <col min="4" max="6" width="17" style="165" customWidth="1"/>
  </cols>
  <sheetData>
    <row r="1" spans="1:6" s="172" customFormat="1" ht="46.5" customHeight="1" x14ac:dyDescent="0.2">
      <c r="A1" s="184" t="s">
        <v>194</v>
      </c>
      <c r="B1" s="184"/>
      <c r="C1" s="184"/>
      <c r="D1" s="184"/>
      <c r="E1" s="184"/>
      <c r="F1" s="184"/>
    </row>
    <row r="2" spans="1:6" s="170" customFormat="1" ht="23.25" customHeight="1" x14ac:dyDescent="0.2">
      <c r="A2" s="166" t="s">
        <v>104</v>
      </c>
      <c r="B2" s="167" t="s">
        <v>111</v>
      </c>
      <c r="C2" s="166" t="s">
        <v>105</v>
      </c>
      <c r="D2" s="168" t="s">
        <v>107</v>
      </c>
      <c r="E2" s="168" t="s">
        <v>108</v>
      </c>
      <c r="F2" s="169" t="s">
        <v>106</v>
      </c>
    </row>
    <row r="3" spans="1:6" x14ac:dyDescent="0.2">
      <c r="A3" s="164">
        <v>0</v>
      </c>
      <c r="B3" t="s">
        <v>0</v>
      </c>
      <c r="C3" s="164">
        <v>2016</v>
      </c>
      <c r="D3" s="177">
        <v>493.678</v>
      </c>
      <c r="E3" s="177">
        <v>120794.14200000001</v>
      </c>
      <c r="F3" s="177">
        <v>0.408694</v>
      </c>
    </row>
    <row r="4" spans="1:6" x14ac:dyDescent="0.2">
      <c r="A4" s="164">
        <v>1</v>
      </c>
      <c r="B4" t="s">
        <v>1</v>
      </c>
      <c r="C4" s="164">
        <v>2016</v>
      </c>
      <c r="D4" s="177">
        <v>1.046</v>
      </c>
      <c r="E4" s="177">
        <v>1317.5350000000001</v>
      </c>
      <c r="F4" s="177">
        <v>7.9391000000000003E-2</v>
      </c>
    </row>
    <row r="5" spans="1:6" x14ac:dyDescent="0.2">
      <c r="A5" s="164">
        <v>2</v>
      </c>
      <c r="B5" t="s">
        <v>2</v>
      </c>
      <c r="C5" s="164">
        <v>2016</v>
      </c>
      <c r="D5" s="177">
        <v>12.045</v>
      </c>
      <c r="E5" s="177">
        <v>3625.2060000000001</v>
      </c>
      <c r="F5" s="177">
        <v>0.33225700000000002</v>
      </c>
    </row>
    <row r="6" spans="1:6" x14ac:dyDescent="0.2">
      <c r="A6" s="164">
        <v>3</v>
      </c>
      <c r="B6" t="s">
        <v>3</v>
      </c>
      <c r="C6" s="164">
        <v>2016</v>
      </c>
      <c r="D6" s="177">
        <v>6.08</v>
      </c>
      <c r="E6" s="177">
        <v>722.17499999999995</v>
      </c>
      <c r="F6" s="177">
        <v>0.84190100000000001</v>
      </c>
    </row>
    <row r="7" spans="1:6" x14ac:dyDescent="0.2">
      <c r="A7" s="164">
        <v>4</v>
      </c>
      <c r="B7" t="s">
        <v>4</v>
      </c>
      <c r="C7" s="164">
        <v>2016</v>
      </c>
      <c r="D7" s="177">
        <v>3.6909999999999998</v>
      </c>
      <c r="E7" s="177">
        <v>857.34199999999998</v>
      </c>
      <c r="F7" s="177">
        <v>0.43051699999999998</v>
      </c>
    </row>
    <row r="8" spans="1:6" x14ac:dyDescent="0.2">
      <c r="A8" s="164">
        <v>5</v>
      </c>
      <c r="B8" t="s">
        <v>5</v>
      </c>
      <c r="C8" s="164">
        <v>2016</v>
      </c>
      <c r="D8" s="177">
        <v>5.0119999999999996</v>
      </c>
      <c r="E8" s="177">
        <v>2955.982</v>
      </c>
      <c r="F8" s="177">
        <v>0.16955400000000001</v>
      </c>
    </row>
    <row r="9" spans="1:6" x14ac:dyDescent="0.2">
      <c r="A9" s="164">
        <v>6</v>
      </c>
      <c r="B9" t="s">
        <v>6</v>
      </c>
      <c r="C9" s="164">
        <v>2016</v>
      </c>
      <c r="D9" s="177">
        <v>0.53500000000000003</v>
      </c>
      <c r="E9" s="177">
        <v>699.38099999999997</v>
      </c>
      <c r="F9" s="177">
        <v>7.6495999999999995E-2</v>
      </c>
    </row>
    <row r="10" spans="1:6" x14ac:dyDescent="0.2">
      <c r="A10" s="164">
        <v>7</v>
      </c>
      <c r="B10" t="s">
        <v>7</v>
      </c>
      <c r="C10" s="164">
        <v>2016</v>
      </c>
      <c r="D10" s="177">
        <v>32.463000000000001</v>
      </c>
      <c r="E10" s="177">
        <v>5181.0829999999996</v>
      </c>
      <c r="F10" s="177">
        <v>0.62656800000000001</v>
      </c>
    </row>
    <row r="11" spans="1:6" x14ac:dyDescent="0.2">
      <c r="A11" s="164">
        <v>8</v>
      </c>
      <c r="B11" t="s">
        <v>8</v>
      </c>
      <c r="C11" s="164">
        <v>2016</v>
      </c>
      <c r="D11" s="177">
        <v>28.204000000000001</v>
      </c>
      <c r="E11" s="177">
        <v>3595.8240000000001</v>
      </c>
      <c r="F11" s="177">
        <v>0.784354</v>
      </c>
    </row>
    <row r="12" spans="1:6" x14ac:dyDescent="0.2">
      <c r="A12" s="164">
        <v>9</v>
      </c>
      <c r="B12" t="s">
        <v>9</v>
      </c>
      <c r="C12" s="164">
        <v>2016</v>
      </c>
      <c r="D12" s="177">
        <v>0</v>
      </c>
      <c r="E12" s="177">
        <v>9115.3130000000001</v>
      </c>
      <c r="F12" s="177">
        <v>0</v>
      </c>
    </row>
    <row r="13" spans="1:6" x14ac:dyDescent="0.2">
      <c r="A13" s="164">
        <v>10</v>
      </c>
      <c r="B13" t="s">
        <v>10</v>
      </c>
      <c r="C13" s="164">
        <v>2016</v>
      </c>
      <c r="D13" s="177">
        <v>3.395</v>
      </c>
      <c r="E13" s="177">
        <v>1750.2539999999999</v>
      </c>
      <c r="F13" s="177">
        <v>0.19397200000000001</v>
      </c>
    </row>
    <row r="14" spans="1:6" x14ac:dyDescent="0.2">
      <c r="A14" s="164">
        <v>11</v>
      </c>
      <c r="B14" t="s">
        <v>11</v>
      </c>
      <c r="C14" s="164">
        <v>2016</v>
      </c>
      <c r="D14" s="177">
        <v>8.0920000000000005</v>
      </c>
      <c r="E14" s="177">
        <v>5943.8419999999996</v>
      </c>
      <c r="F14" s="177">
        <v>0.13614100000000001</v>
      </c>
    </row>
    <row r="15" spans="1:6" x14ac:dyDescent="0.2">
      <c r="A15" s="164">
        <v>12</v>
      </c>
      <c r="B15" t="s">
        <v>12</v>
      </c>
      <c r="C15" s="164">
        <v>2016</v>
      </c>
      <c r="D15" s="177">
        <v>22.635000000000002</v>
      </c>
      <c r="E15" s="177">
        <v>3469.12</v>
      </c>
      <c r="F15" s="177">
        <v>0.65247100000000002</v>
      </c>
    </row>
    <row r="16" spans="1:6" x14ac:dyDescent="0.2">
      <c r="A16" s="164">
        <v>13</v>
      </c>
      <c r="B16" t="s">
        <v>13</v>
      </c>
      <c r="C16" s="164">
        <v>2016</v>
      </c>
      <c r="D16" s="177">
        <v>8.6750000000000007</v>
      </c>
      <c r="E16" s="177">
        <v>2941.884</v>
      </c>
      <c r="F16" s="177">
        <v>0.294879</v>
      </c>
    </row>
    <row r="17" spans="1:6" x14ac:dyDescent="0.2">
      <c r="A17" s="164">
        <v>14</v>
      </c>
      <c r="B17" t="s">
        <v>14</v>
      </c>
      <c r="C17" s="164">
        <v>2016</v>
      </c>
      <c r="D17" s="177">
        <v>4.6989999999999998</v>
      </c>
      <c r="E17" s="177">
        <v>7963.8249999999998</v>
      </c>
      <c r="F17" s="177">
        <v>5.9004000000000001E-2</v>
      </c>
    </row>
    <row r="18" spans="1:6" x14ac:dyDescent="0.2">
      <c r="A18" s="164">
        <v>15</v>
      </c>
      <c r="B18" t="s">
        <v>15</v>
      </c>
      <c r="C18" s="164">
        <v>2016</v>
      </c>
      <c r="D18" s="177">
        <v>62.668999999999997</v>
      </c>
      <c r="E18" s="177">
        <v>16498.471000000001</v>
      </c>
      <c r="F18" s="177">
        <v>0.37984699999999999</v>
      </c>
    </row>
    <row r="19" spans="1:6" x14ac:dyDescent="0.2">
      <c r="A19" s="164">
        <v>16</v>
      </c>
      <c r="B19" t="s">
        <v>16</v>
      </c>
      <c r="C19" s="164">
        <v>2016</v>
      </c>
      <c r="D19" s="177">
        <v>7.8630000000000004</v>
      </c>
      <c r="E19" s="177">
        <v>4484.933</v>
      </c>
      <c r="F19" s="177">
        <v>0.17532</v>
      </c>
    </row>
    <row r="20" spans="1:6" x14ac:dyDescent="0.2">
      <c r="A20" s="164">
        <v>17</v>
      </c>
      <c r="B20" t="s">
        <v>17</v>
      </c>
      <c r="C20" s="164">
        <v>2016</v>
      </c>
      <c r="D20" s="177">
        <v>3.4340000000000002</v>
      </c>
      <c r="E20" s="177">
        <v>1915.779</v>
      </c>
      <c r="F20" s="177">
        <v>0.17924799999999999</v>
      </c>
    </row>
    <row r="21" spans="1:6" x14ac:dyDescent="0.2">
      <c r="A21" s="164">
        <v>18</v>
      </c>
      <c r="B21" t="s">
        <v>18</v>
      </c>
      <c r="C21" s="164">
        <v>2016</v>
      </c>
      <c r="D21" s="177">
        <v>32.927</v>
      </c>
      <c r="E21" s="177">
        <v>1181.07</v>
      </c>
      <c r="F21" s="177">
        <v>2.7878959999999999</v>
      </c>
    </row>
    <row r="22" spans="1:6" x14ac:dyDescent="0.2">
      <c r="A22" s="164">
        <v>19</v>
      </c>
      <c r="B22" t="s">
        <v>19</v>
      </c>
      <c r="C22" s="164">
        <v>2016</v>
      </c>
      <c r="D22" s="177">
        <v>2.2970000000000002</v>
      </c>
      <c r="E22" s="177">
        <v>5296.741</v>
      </c>
      <c r="F22" s="177">
        <v>4.3366000000000002E-2</v>
      </c>
    </row>
    <row r="23" spans="1:6" x14ac:dyDescent="0.2">
      <c r="A23" s="164">
        <v>20</v>
      </c>
      <c r="B23" t="s">
        <v>20</v>
      </c>
      <c r="C23" s="164">
        <v>2016</v>
      </c>
      <c r="D23" s="177">
        <v>53.457000000000001</v>
      </c>
      <c r="E23" s="177">
        <v>3913.799</v>
      </c>
      <c r="F23" s="177">
        <v>1.3658600000000001</v>
      </c>
    </row>
    <row r="24" spans="1:6" x14ac:dyDescent="0.2">
      <c r="A24" s="164">
        <v>21</v>
      </c>
      <c r="B24" t="s">
        <v>21</v>
      </c>
      <c r="C24" s="164">
        <v>2016</v>
      </c>
      <c r="D24" s="177">
        <v>15.468</v>
      </c>
      <c r="E24" s="177">
        <v>6321.6570000000002</v>
      </c>
      <c r="F24" s="177">
        <v>0.24468300000000001</v>
      </c>
    </row>
    <row r="25" spans="1:6" x14ac:dyDescent="0.2">
      <c r="A25" s="164">
        <v>22</v>
      </c>
      <c r="B25" t="s">
        <v>22</v>
      </c>
      <c r="C25" s="164">
        <v>2016</v>
      </c>
      <c r="D25" s="177">
        <v>5.12</v>
      </c>
      <c r="E25" s="177">
        <v>2156.3969999999999</v>
      </c>
      <c r="F25" s="177">
        <v>0.23743300000000001</v>
      </c>
    </row>
    <row r="26" spans="1:6" x14ac:dyDescent="0.2">
      <c r="A26" s="164">
        <v>23</v>
      </c>
      <c r="B26" t="s">
        <v>23</v>
      </c>
      <c r="C26" s="164">
        <v>2016</v>
      </c>
      <c r="D26" s="177">
        <v>5.3540000000000001</v>
      </c>
      <c r="E26" s="177">
        <v>1699.316</v>
      </c>
      <c r="F26" s="177">
        <v>0.31506800000000001</v>
      </c>
    </row>
    <row r="27" spans="1:6" x14ac:dyDescent="0.2">
      <c r="A27" s="164">
        <v>24</v>
      </c>
      <c r="B27" t="s">
        <v>24</v>
      </c>
      <c r="C27" s="164">
        <v>2016</v>
      </c>
      <c r="D27" s="177">
        <v>33.671999999999997</v>
      </c>
      <c r="E27" s="177">
        <v>2759.5369999999998</v>
      </c>
      <c r="F27" s="177">
        <v>1.220205</v>
      </c>
    </row>
    <row r="28" spans="1:6" x14ac:dyDescent="0.2">
      <c r="A28" s="164">
        <v>25</v>
      </c>
      <c r="B28" t="s">
        <v>25</v>
      </c>
      <c r="C28" s="164">
        <v>2016</v>
      </c>
      <c r="D28" s="177">
        <v>7.5750000000000002</v>
      </c>
      <c r="E28" s="177">
        <v>2940.8850000000002</v>
      </c>
      <c r="F28" s="177">
        <v>0.25757600000000003</v>
      </c>
    </row>
    <row r="29" spans="1:6" x14ac:dyDescent="0.2">
      <c r="A29" s="164">
        <v>26</v>
      </c>
      <c r="B29" t="s">
        <v>26</v>
      </c>
      <c r="C29" s="164">
        <v>2016</v>
      </c>
      <c r="D29" s="177">
        <v>26.928999999999998</v>
      </c>
      <c r="E29" s="177">
        <v>2843.6779999999999</v>
      </c>
      <c r="F29" s="177">
        <v>0.94697799999999999</v>
      </c>
    </row>
    <row r="30" spans="1:6" x14ac:dyDescent="0.2">
      <c r="A30" s="164">
        <v>27</v>
      </c>
      <c r="B30" t="s">
        <v>27</v>
      </c>
      <c r="C30" s="164">
        <v>2016</v>
      </c>
      <c r="D30" s="177">
        <v>3.7</v>
      </c>
      <c r="E30" s="177">
        <v>2332.6350000000002</v>
      </c>
      <c r="F30" s="177">
        <v>0.15861900000000001</v>
      </c>
    </row>
    <row r="31" spans="1:6" x14ac:dyDescent="0.2">
      <c r="A31" s="164">
        <v>28</v>
      </c>
      <c r="B31" t="s">
        <v>28</v>
      </c>
      <c r="C31" s="164">
        <v>2016</v>
      </c>
      <c r="D31" s="177">
        <v>10.712999999999999</v>
      </c>
      <c r="E31" s="177">
        <v>3424.6</v>
      </c>
      <c r="F31" s="177">
        <v>0.31282500000000002</v>
      </c>
    </row>
    <row r="32" spans="1:6" x14ac:dyDescent="0.2">
      <c r="A32" s="164">
        <v>29</v>
      </c>
      <c r="B32" t="s">
        <v>29</v>
      </c>
      <c r="C32" s="164">
        <v>2016</v>
      </c>
      <c r="D32" s="177">
        <v>0.82499999999999996</v>
      </c>
      <c r="E32" s="177">
        <v>1271.6679999999999</v>
      </c>
      <c r="F32" s="177">
        <v>6.4875000000000002E-2</v>
      </c>
    </row>
    <row r="33" spans="1:6" x14ac:dyDescent="0.2">
      <c r="A33" s="164">
        <v>30</v>
      </c>
      <c r="B33" t="s">
        <v>30</v>
      </c>
      <c r="C33" s="164">
        <v>2016</v>
      </c>
      <c r="D33" s="177">
        <v>74.659000000000006</v>
      </c>
      <c r="E33" s="177">
        <v>7842.8540000000003</v>
      </c>
      <c r="F33" s="177">
        <v>0.95193700000000003</v>
      </c>
    </row>
    <row r="34" spans="1:6" x14ac:dyDescent="0.2">
      <c r="A34" s="164">
        <v>31</v>
      </c>
      <c r="B34" t="s">
        <v>31</v>
      </c>
      <c r="C34" s="164">
        <v>2016</v>
      </c>
      <c r="D34" s="177">
        <v>5.9749999999999996</v>
      </c>
      <c r="E34" s="177">
        <v>2176.8429999999998</v>
      </c>
      <c r="F34" s="177">
        <v>0.27448</v>
      </c>
    </row>
    <row r="35" spans="1:6" x14ac:dyDescent="0.2">
      <c r="A35" s="164">
        <v>32</v>
      </c>
      <c r="B35" t="s">
        <v>32</v>
      </c>
      <c r="C35" s="164">
        <v>2016</v>
      </c>
      <c r="D35" s="177">
        <v>4.4690000000000003</v>
      </c>
      <c r="E35" s="177">
        <v>1594.5129999999999</v>
      </c>
      <c r="F35" s="177">
        <v>0.28027400000000002</v>
      </c>
    </row>
    <row r="36" spans="1:6" x14ac:dyDescent="0.2">
      <c r="A36" s="164">
        <v>0</v>
      </c>
      <c r="B36" t="s">
        <v>0</v>
      </c>
      <c r="C36" s="164">
        <v>2018</v>
      </c>
      <c r="D36" s="177">
        <v>490.81799999999998</v>
      </c>
      <c r="E36" s="177">
        <v>123827.11500000001</v>
      </c>
      <c r="F36" s="177">
        <v>0.396374</v>
      </c>
    </row>
    <row r="37" spans="1:6" x14ac:dyDescent="0.2">
      <c r="A37" s="164">
        <v>1</v>
      </c>
      <c r="B37" t="s">
        <v>1</v>
      </c>
      <c r="C37" s="164">
        <v>2018</v>
      </c>
      <c r="D37" s="177">
        <v>2.0659999999999998</v>
      </c>
      <c r="E37" s="177">
        <v>1373.826</v>
      </c>
      <c r="F37" s="177">
        <v>0.15038299999999999</v>
      </c>
    </row>
    <row r="38" spans="1:6" x14ac:dyDescent="0.2">
      <c r="A38" s="164">
        <v>2</v>
      </c>
      <c r="B38" t="s">
        <v>2</v>
      </c>
      <c r="C38" s="164">
        <v>2018</v>
      </c>
      <c r="D38" s="177">
        <v>9.1549999999999994</v>
      </c>
      <c r="E38" s="177">
        <v>3746.7719999999999</v>
      </c>
      <c r="F38" s="177">
        <v>0.24434400000000001</v>
      </c>
    </row>
    <row r="39" spans="1:6" x14ac:dyDescent="0.2">
      <c r="A39" s="164">
        <v>3</v>
      </c>
      <c r="B39" t="s">
        <v>3</v>
      </c>
      <c r="C39" s="164">
        <v>2018</v>
      </c>
      <c r="D39" s="177">
        <v>2.4820000000000002</v>
      </c>
      <c r="E39" s="177">
        <v>761.16600000000005</v>
      </c>
      <c r="F39" s="177">
        <v>0.32607900000000001</v>
      </c>
    </row>
    <row r="40" spans="1:6" x14ac:dyDescent="0.2">
      <c r="A40" s="164">
        <v>4</v>
      </c>
      <c r="B40" t="s">
        <v>4</v>
      </c>
      <c r="C40" s="164">
        <v>2018</v>
      </c>
      <c r="D40" s="177">
        <v>7.9850000000000003</v>
      </c>
      <c r="E40" s="177">
        <v>879.93299999999999</v>
      </c>
      <c r="F40" s="177">
        <v>0.90745500000000001</v>
      </c>
    </row>
    <row r="41" spans="1:6" x14ac:dyDescent="0.2">
      <c r="A41" s="164">
        <v>5</v>
      </c>
      <c r="B41" t="s">
        <v>5</v>
      </c>
      <c r="C41" s="164">
        <v>2018</v>
      </c>
      <c r="D41" s="177">
        <v>4.0549999999999997</v>
      </c>
      <c r="E41" s="177">
        <v>3050.2939999999999</v>
      </c>
      <c r="F41" s="177">
        <v>0.132938</v>
      </c>
    </row>
    <row r="42" spans="1:6" x14ac:dyDescent="0.2">
      <c r="A42" s="164">
        <v>6</v>
      </c>
      <c r="B42" t="s">
        <v>6</v>
      </c>
      <c r="C42" s="164">
        <v>2018</v>
      </c>
      <c r="D42" s="177">
        <v>1.4359999999999999</v>
      </c>
      <c r="E42" s="177">
        <v>722.75099999999998</v>
      </c>
      <c r="F42" s="177">
        <v>0.198685</v>
      </c>
    </row>
    <row r="43" spans="1:6" x14ac:dyDescent="0.2">
      <c r="A43" s="164">
        <v>7</v>
      </c>
      <c r="B43" t="s">
        <v>7</v>
      </c>
      <c r="C43" s="164">
        <v>2018</v>
      </c>
      <c r="D43" s="177">
        <v>64.251999999999995</v>
      </c>
      <c r="E43" s="177">
        <v>5341.3360000000002</v>
      </c>
      <c r="F43" s="177">
        <v>1.20292</v>
      </c>
    </row>
    <row r="44" spans="1:6" x14ac:dyDescent="0.2">
      <c r="A44" s="164">
        <v>8</v>
      </c>
      <c r="B44" t="s">
        <v>8</v>
      </c>
      <c r="C44" s="164">
        <v>2018</v>
      </c>
      <c r="D44" s="177">
        <v>24.344000000000001</v>
      </c>
      <c r="E44" s="177">
        <v>3681.8220000000001</v>
      </c>
      <c r="F44" s="177">
        <v>0.66119399999999995</v>
      </c>
    </row>
    <row r="45" spans="1:6" x14ac:dyDescent="0.2">
      <c r="A45" s="164">
        <v>9</v>
      </c>
      <c r="B45" t="s">
        <v>9</v>
      </c>
      <c r="C45" s="164">
        <v>2018</v>
      </c>
      <c r="D45" s="177">
        <v>0.105</v>
      </c>
      <c r="E45" s="177">
        <v>9196.2620000000006</v>
      </c>
      <c r="F45" s="177">
        <v>1.142E-3</v>
      </c>
    </row>
    <row r="46" spans="1:6" x14ac:dyDescent="0.2">
      <c r="A46" s="164">
        <v>10</v>
      </c>
      <c r="B46" t="s">
        <v>10</v>
      </c>
      <c r="C46" s="164">
        <v>2018</v>
      </c>
      <c r="D46" s="177">
        <v>3.1459999999999999</v>
      </c>
      <c r="E46" s="177">
        <v>1790.5509999999999</v>
      </c>
      <c r="F46" s="177">
        <v>0.1757</v>
      </c>
    </row>
    <row r="47" spans="1:6" x14ac:dyDescent="0.2">
      <c r="A47" s="164">
        <v>11</v>
      </c>
      <c r="B47" t="s">
        <v>11</v>
      </c>
      <c r="C47" s="164">
        <v>2018</v>
      </c>
      <c r="D47" s="177">
        <v>17.545000000000002</v>
      </c>
      <c r="E47" s="177">
        <v>6073.4120000000003</v>
      </c>
      <c r="F47" s="177">
        <v>0.28888200000000003</v>
      </c>
    </row>
    <row r="48" spans="1:6" x14ac:dyDescent="0.2">
      <c r="A48" s="164">
        <v>12</v>
      </c>
      <c r="B48" t="s">
        <v>12</v>
      </c>
      <c r="C48" s="164">
        <v>2018</v>
      </c>
      <c r="D48" s="177">
        <v>27.677</v>
      </c>
      <c r="E48" s="177">
        <v>3503.462</v>
      </c>
      <c r="F48" s="177">
        <v>0.78998999999999997</v>
      </c>
    </row>
    <row r="49" spans="1:6" x14ac:dyDescent="0.2">
      <c r="A49" s="164">
        <v>13</v>
      </c>
      <c r="B49" t="s">
        <v>13</v>
      </c>
      <c r="C49" s="164">
        <v>2018</v>
      </c>
      <c r="D49" s="177">
        <v>13.021000000000001</v>
      </c>
      <c r="E49" s="177">
        <v>3042.4160000000002</v>
      </c>
      <c r="F49" s="177">
        <v>0.42798199999999997</v>
      </c>
    </row>
    <row r="50" spans="1:6" x14ac:dyDescent="0.2">
      <c r="A50" s="164">
        <v>14</v>
      </c>
      <c r="B50" t="s">
        <v>14</v>
      </c>
      <c r="C50" s="164">
        <v>2018</v>
      </c>
      <c r="D50" s="177">
        <v>2.98</v>
      </c>
      <c r="E50" s="177">
        <v>8221.7389999999996</v>
      </c>
      <c r="F50" s="177">
        <v>3.6244999999999999E-2</v>
      </c>
    </row>
    <row r="51" spans="1:6" x14ac:dyDescent="0.2">
      <c r="A51" s="164">
        <v>15</v>
      </c>
      <c r="B51" t="s">
        <v>15</v>
      </c>
      <c r="C51" s="164">
        <v>2018</v>
      </c>
      <c r="D51" s="177">
        <v>40.371000000000002</v>
      </c>
      <c r="E51" s="177">
        <v>16843.504000000001</v>
      </c>
      <c r="F51" s="177">
        <v>0.23968300000000001</v>
      </c>
    </row>
    <row r="52" spans="1:6" x14ac:dyDescent="0.2">
      <c r="A52" s="164">
        <v>16</v>
      </c>
      <c r="B52" t="s">
        <v>16</v>
      </c>
      <c r="C52" s="164">
        <v>2018</v>
      </c>
      <c r="D52" s="177">
        <v>36.295999999999999</v>
      </c>
      <c r="E52" s="177">
        <v>4659.4170000000004</v>
      </c>
      <c r="F52" s="177">
        <v>0.77898199999999995</v>
      </c>
    </row>
    <row r="53" spans="1:6" x14ac:dyDescent="0.2">
      <c r="A53" s="164">
        <v>17</v>
      </c>
      <c r="B53" t="s">
        <v>17</v>
      </c>
      <c r="C53" s="164">
        <v>2018</v>
      </c>
      <c r="D53" s="177">
        <v>3.3570000000000002</v>
      </c>
      <c r="E53" s="177">
        <v>1962.867</v>
      </c>
      <c r="F53" s="177">
        <v>0.17102500000000001</v>
      </c>
    </row>
    <row r="54" spans="1:6" x14ac:dyDescent="0.2">
      <c r="A54" s="164">
        <v>18</v>
      </c>
      <c r="B54" t="s">
        <v>18</v>
      </c>
      <c r="C54" s="164">
        <v>2018</v>
      </c>
      <c r="D54" s="177">
        <v>20.686</v>
      </c>
      <c r="E54" s="177">
        <v>1222.028</v>
      </c>
      <c r="F54" s="177">
        <v>1.69276</v>
      </c>
    </row>
    <row r="55" spans="1:6" x14ac:dyDescent="0.2">
      <c r="A55" s="164">
        <v>19</v>
      </c>
      <c r="B55" t="s">
        <v>19</v>
      </c>
      <c r="C55" s="164">
        <v>2018</v>
      </c>
      <c r="D55" s="177">
        <v>2.508</v>
      </c>
      <c r="E55" s="177">
        <v>5502.2659999999996</v>
      </c>
      <c r="F55" s="177">
        <v>4.5581000000000003E-2</v>
      </c>
    </row>
    <row r="56" spans="1:6" x14ac:dyDescent="0.2">
      <c r="A56" s="164">
        <v>20</v>
      </c>
      <c r="B56" t="s">
        <v>20</v>
      </c>
      <c r="C56" s="164">
        <v>2018</v>
      </c>
      <c r="D56" s="177">
        <v>34.686</v>
      </c>
      <c r="E56" s="177">
        <v>4002.9479999999999</v>
      </c>
      <c r="F56" s="177">
        <v>0.86651100000000003</v>
      </c>
    </row>
    <row r="57" spans="1:6" x14ac:dyDescent="0.2">
      <c r="A57" s="164">
        <v>21</v>
      </c>
      <c r="B57" t="s">
        <v>21</v>
      </c>
      <c r="C57" s="164">
        <v>2018</v>
      </c>
      <c r="D57" s="177">
        <v>4.8140000000000001</v>
      </c>
      <c r="E57" s="177">
        <v>6475.3389999999999</v>
      </c>
      <c r="F57" s="177">
        <v>7.4343999999999993E-2</v>
      </c>
    </row>
    <row r="58" spans="1:6" x14ac:dyDescent="0.2">
      <c r="A58" s="164">
        <v>22</v>
      </c>
      <c r="B58" t="s">
        <v>22</v>
      </c>
      <c r="C58" s="164">
        <v>2018</v>
      </c>
      <c r="D58" s="177">
        <v>7.2779999999999996</v>
      </c>
      <c r="E58" s="177">
        <v>2291.989</v>
      </c>
      <c r="F58" s="177">
        <v>0.31754100000000002</v>
      </c>
    </row>
    <row r="59" spans="1:6" x14ac:dyDescent="0.2">
      <c r="A59" s="164">
        <v>23</v>
      </c>
      <c r="B59" t="s">
        <v>23</v>
      </c>
      <c r="C59" s="164">
        <v>2018</v>
      </c>
      <c r="D59" s="177">
        <v>10.628</v>
      </c>
      <c r="E59" s="177">
        <v>1809.6510000000001</v>
      </c>
      <c r="F59" s="177">
        <v>0.58729600000000004</v>
      </c>
    </row>
    <row r="60" spans="1:6" x14ac:dyDescent="0.2">
      <c r="A60" s="164">
        <v>24</v>
      </c>
      <c r="B60" t="s">
        <v>24</v>
      </c>
      <c r="C60" s="164">
        <v>2018</v>
      </c>
      <c r="D60" s="177">
        <v>26.3</v>
      </c>
      <c r="E60" s="177">
        <v>2803.8159999999998</v>
      </c>
      <c r="F60" s="177">
        <v>0.93800700000000004</v>
      </c>
    </row>
    <row r="61" spans="1:6" x14ac:dyDescent="0.2">
      <c r="A61" s="164">
        <v>25</v>
      </c>
      <c r="B61" t="s">
        <v>25</v>
      </c>
      <c r="C61" s="164">
        <v>2018</v>
      </c>
      <c r="D61" s="177">
        <v>14.305999999999999</v>
      </c>
      <c r="E61" s="177">
        <v>2994.9340000000002</v>
      </c>
      <c r="F61" s="177">
        <v>0.47767300000000001</v>
      </c>
    </row>
    <row r="62" spans="1:6" x14ac:dyDescent="0.2">
      <c r="A62" s="164">
        <v>26</v>
      </c>
      <c r="B62" t="s">
        <v>26</v>
      </c>
      <c r="C62" s="164">
        <v>2018</v>
      </c>
      <c r="D62" s="177">
        <v>7.5030000000000001</v>
      </c>
      <c r="E62" s="177">
        <v>2903.5720000000001</v>
      </c>
      <c r="F62" s="177">
        <v>0.25840600000000002</v>
      </c>
    </row>
    <row r="63" spans="1:6" x14ac:dyDescent="0.2">
      <c r="A63" s="164">
        <v>27</v>
      </c>
      <c r="B63" t="s">
        <v>27</v>
      </c>
      <c r="C63" s="164">
        <v>2018</v>
      </c>
      <c r="D63" s="177">
        <v>2.5790000000000002</v>
      </c>
      <c r="E63" s="177">
        <v>2365.8380000000002</v>
      </c>
      <c r="F63" s="177">
        <v>0.10901</v>
      </c>
    </row>
    <row r="64" spans="1:6" x14ac:dyDescent="0.2">
      <c r="A64" s="164">
        <v>28</v>
      </c>
      <c r="B64" t="s">
        <v>28</v>
      </c>
      <c r="C64" s="164">
        <v>2018</v>
      </c>
      <c r="D64" s="177">
        <v>3.3820000000000001</v>
      </c>
      <c r="E64" s="177">
        <v>3489.1190000000001</v>
      </c>
      <c r="F64" s="177">
        <v>9.6930000000000002E-2</v>
      </c>
    </row>
    <row r="65" spans="1:6" x14ac:dyDescent="0.2">
      <c r="A65" s="164">
        <v>29</v>
      </c>
      <c r="B65" t="s">
        <v>29</v>
      </c>
      <c r="C65" s="164">
        <v>2018</v>
      </c>
      <c r="D65" s="177">
        <v>4.6189999999999998</v>
      </c>
      <c r="E65" s="177">
        <v>1304.4739999999999</v>
      </c>
      <c r="F65" s="177">
        <v>0.35408899999999999</v>
      </c>
    </row>
    <row r="66" spans="1:6" x14ac:dyDescent="0.2">
      <c r="A66" s="164">
        <v>30</v>
      </c>
      <c r="B66" t="s">
        <v>30</v>
      </c>
      <c r="C66" s="164">
        <v>2018</v>
      </c>
      <c r="D66" s="177">
        <v>75.393000000000001</v>
      </c>
      <c r="E66" s="177">
        <v>7940.5339999999997</v>
      </c>
      <c r="F66" s="177">
        <v>0.94947000000000004</v>
      </c>
    </row>
    <row r="67" spans="1:6" x14ac:dyDescent="0.2">
      <c r="A67" s="164">
        <v>31</v>
      </c>
      <c r="B67" t="s">
        <v>31</v>
      </c>
      <c r="C67" s="164">
        <v>2018</v>
      </c>
      <c r="D67" s="177">
        <v>9.1969999999999992</v>
      </c>
      <c r="E67" s="177">
        <v>2253.596</v>
      </c>
      <c r="F67" s="177">
        <v>0.40810299999999999</v>
      </c>
    </row>
    <row r="68" spans="1:6" x14ac:dyDescent="0.2">
      <c r="A68" s="164">
        <v>32</v>
      </c>
      <c r="B68" t="s">
        <v>32</v>
      </c>
      <c r="C68" s="164">
        <v>2018</v>
      </c>
      <c r="D68" s="177">
        <v>6.6660000000000004</v>
      </c>
      <c r="E68" s="177">
        <v>1615.481</v>
      </c>
      <c r="F68" s="177">
        <v>0.41263300000000003</v>
      </c>
    </row>
    <row r="69" spans="1:6" x14ac:dyDescent="0.2">
      <c r="A69" s="164">
        <v>0</v>
      </c>
      <c r="B69" t="s">
        <v>0</v>
      </c>
      <c r="C69" s="164">
        <v>2020</v>
      </c>
      <c r="D69" s="177">
        <v>282.10199999999998</v>
      </c>
      <c r="E69" s="177">
        <v>126742.21799999999</v>
      </c>
      <c r="F69" s="177">
        <v>0.222579</v>
      </c>
    </row>
    <row r="70" spans="1:6" x14ac:dyDescent="0.2">
      <c r="A70" s="164">
        <v>1</v>
      </c>
      <c r="B70" t="s">
        <v>1</v>
      </c>
      <c r="C70" s="164">
        <v>2020</v>
      </c>
      <c r="D70" s="177">
        <v>1.653</v>
      </c>
      <c r="E70" s="177">
        <v>1435.0650000000001</v>
      </c>
      <c r="F70" s="177">
        <v>0.115186</v>
      </c>
    </row>
    <row r="71" spans="1:6" x14ac:dyDescent="0.2">
      <c r="A71" s="164">
        <v>2</v>
      </c>
      <c r="B71" t="s">
        <v>2</v>
      </c>
      <c r="C71" s="164">
        <v>2020</v>
      </c>
      <c r="D71" s="177">
        <v>11.233000000000001</v>
      </c>
      <c r="E71" s="177">
        <v>3783.6320000000001</v>
      </c>
      <c r="F71" s="177">
        <v>0.29688399999999998</v>
      </c>
    </row>
    <row r="72" spans="1:6" x14ac:dyDescent="0.2">
      <c r="A72" s="164">
        <v>3</v>
      </c>
      <c r="B72" t="s">
        <v>3</v>
      </c>
      <c r="C72" s="164">
        <v>2020</v>
      </c>
      <c r="D72" s="177">
        <v>1.508</v>
      </c>
      <c r="E72" s="177">
        <v>809.471</v>
      </c>
      <c r="F72" s="177">
        <v>0.18629499999999999</v>
      </c>
    </row>
    <row r="73" spans="1:6" x14ac:dyDescent="0.2">
      <c r="A73" s="164">
        <v>4</v>
      </c>
      <c r="B73" t="s">
        <v>4</v>
      </c>
      <c r="C73" s="164">
        <v>2020</v>
      </c>
      <c r="D73" s="177">
        <v>2.1019999999999999</v>
      </c>
      <c r="E73" s="177">
        <v>934.63099999999997</v>
      </c>
      <c r="F73" s="177">
        <v>0.22490199999999999</v>
      </c>
    </row>
    <row r="74" spans="1:6" x14ac:dyDescent="0.2">
      <c r="A74" s="164">
        <v>5</v>
      </c>
      <c r="B74" t="s">
        <v>5</v>
      </c>
      <c r="C74" s="164">
        <v>2020</v>
      </c>
      <c r="D74" s="177">
        <v>6.766</v>
      </c>
      <c r="E74" s="177">
        <v>3170.3310000000001</v>
      </c>
      <c r="F74" s="177">
        <v>0.21341599999999999</v>
      </c>
    </row>
    <row r="75" spans="1:6" x14ac:dyDescent="0.2">
      <c r="A75" s="164">
        <v>6</v>
      </c>
      <c r="B75" t="s">
        <v>6</v>
      </c>
      <c r="C75" s="164">
        <v>2020</v>
      </c>
      <c r="D75" s="177">
        <v>0.58599999999999997</v>
      </c>
      <c r="E75" s="177">
        <v>734.42899999999997</v>
      </c>
      <c r="F75" s="177">
        <v>7.979E-2</v>
      </c>
    </row>
    <row r="76" spans="1:6" x14ac:dyDescent="0.2">
      <c r="A76" s="164">
        <v>7</v>
      </c>
      <c r="B76" t="s">
        <v>7</v>
      </c>
      <c r="C76" s="164">
        <v>2020</v>
      </c>
      <c r="D76" s="177">
        <v>31.111999999999998</v>
      </c>
      <c r="E76" s="177">
        <v>5587.4340000000002</v>
      </c>
      <c r="F76" s="177">
        <v>0.55682100000000001</v>
      </c>
    </row>
    <row r="77" spans="1:6" x14ac:dyDescent="0.2">
      <c r="A77" s="164">
        <v>8</v>
      </c>
      <c r="B77" t="s">
        <v>8</v>
      </c>
      <c r="C77" s="164">
        <v>2020</v>
      </c>
      <c r="D77" s="177">
        <v>23.968</v>
      </c>
      <c r="E77" s="177">
        <v>3764.0160000000001</v>
      </c>
      <c r="F77" s="177">
        <v>0.63676699999999997</v>
      </c>
    </row>
    <row r="78" spans="1:6" x14ac:dyDescent="0.2">
      <c r="A78" s="164">
        <v>9</v>
      </c>
      <c r="B78" t="s">
        <v>9</v>
      </c>
      <c r="C78" s="164">
        <v>2020</v>
      </c>
      <c r="D78" s="177">
        <v>4.2000000000000003E-2</v>
      </c>
      <c r="E78" s="177">
        <v>9230.0040000000008</v>
      </c>
      <c r="F78" s="177">
        <v>4.55E-4</v>
      </c>
    </row>
    <row r="79" spans="1:6" x14ac:dyDescent="0.2">
      <c r="A79" s="164">
        <v>10</v>
      </c>
      <c r="B79" t="s">
        <v>10</v>
      </c>
      <c r="C79" s="164">
        <v>2020</v>
      </c>
      <c r="D79" s="177">
        <v>7.8659999999999997</v>
      </c>
      <c r="E79" s="177">
        <v>1849.336</v>
      </c>
      <c r="F79" s="177">
        <v>0.425342</v>
      </c>
    </row>
    <row r="80" spans="1:6" x14ac:dyDescent="0.2">
      <c r="A80" s="164">
        <v>11</v>
      </c>
      <c r="B80" t="s">
        <v>11</v>
      </c>
      <c r="C80" s="164">
        <v>2020</v>
      </c>
      <c r="D80" s="177">
        <v>11.069000000000001</v>
      </c>
      <c r="E80" s="177">
        <v>6199.0990000000002</v>
      </c>
      <c r="F80" s="177">
        <v>0.17855799999999999</v>
      </c>
    </row>
    <row r="81" spans="1:6" x14ac:dyDescent="0.2">
      <c r="A81" s="164">
        <v>12</v>
      </c>
      <c r="B81" t="s">
        <v>12</v>
      </c>
      <c r="C81" s="164">
        <v>2020</v>
      </c>
      <c r="D81" s="177">
        <v>15.782999999999999</v>
      </c>
      <c r="E81" s="177">
        <v>3558.712</v>
      </c>
      <c r="F81" s="177">
        <v>0.44350299999999998</v>
      </c>
    </row>
    <row r="82" spans="1:6" x14ac:dyDescent="0.2">
      <c r="A82" s="164">
        <v>13</v>
      </c>
      <c r="B82" t="s">
        <v>13</v>
      </c>
      <c r="C82" s="164">
        <v>2020</v>
      </c>
      <c r="D82" s="177">
        <v>11.24</v>
      </c>
      <c r="E82" s="177">
        <v>3094.7260000000001</v>
      </c>
      <c r="F82" s="177">
        <v>0.36319899999999999</v>
      </c>
    </row>
    <row r="83" spans="1:6" x14ac:dyDescent="0.2">
      <c r="A83" s="164">
        <v>14</v>
      </c>
      <c r="B83" t="s">
        <v>14</v>
      </c>
      <c r="C83" s="164">
        <v>2020</v>
      </c>
      <c r="D83" s="177">
        <v>4.1059999999999999</v>
      </c>
      <c r="E83" s="177">
        <v>8382.5709999999999</v>
      </c>
      <c r="F83" s="177">
        <v>4.8982999999999999E-2</v>
      </c>
    </row>
    <row r="84" spans="1:6" x14ac:dyDescent="0.2">
      <c r="A84" s="164">
        <v>15</v>
      </c>
      <c r="B84" t="s">
        <v>15</v>
      </c>
      <c r="C84" s="164">
        <v>2020</v>
      </c>
      <c r="D84" s="177">
        <v>3.7919999999999998</v>
      </c>
      <c r="E84" s="177">
        <v>17072.699000000001</v>
      </c>
      <c r="F84" s="177">
        <v>2.2211000000000002E-2</v>
      </c>
    </row>
    <row r="85" spans="1:6" x14ac:dyDescent="0.2">
      <c r="A85" s="164">
        <v>16</v>
      </c>
      <c r="B85" t="s">
        <v>16</v>
      </c>
      <c r="C85" s="164">
        <v>2020</v>
      </c>
      <c r="D85" s="177">
        <v>10.632999999999999</v>
      </c>
      <c r="E85" s="177">
        <v>4793.8779999999997</v>
      </c>
      <c r="F85" s="177">
        <v>0.221804</v>
      </c>
    </row>
    <row r="86" spans="1:6" x14ac:dyDescent="0.2">
      <c r="A86" s="164">
        <v>17</v>
      </c>
      <c r="B86" t="s">
        <v>17</v>
      </c>
      <c r="C86" s="164">
        <v>2020</v>
      </c>
      <c r="D86" s="177">
        <v>1.1759999999999999</v>
      </c>
      <c r="E86" s="177">
        <v>1976.0730000000001</v>
      </c>
      <c r="F86" s="177">
        <v>5.9512000000000002E-2</v>
      </c>
    </row>
    <row r="87" spans="1:6" x14ac:dyDescent="0.2">
      <c r="A87" s="164">
        <v>18</v>
      </c>
      <c r="B87" t="s">
        <v>18</v>
      </c>
      <c r="C87" s="164">
        <v>2020</v>
      </c>
      <c r="D87" s="177">
        <v>9.9049999999999994</v>
      </c>
      <c r="E87" s="177">
        <v>1238.502</v>
      </c>
      <c r="F87" s="177">
        <v>0.79975600000000002</v>
      </c>
    </row>
    <row r="88" spans="1:6" x14ac:dyDescent="0.2">
      <c r="A88" s="164">
        <v>19</v>
      </c>
      <c r="B88" t="s">
        <v>19</v>
      </c>
      <c r="C88" s="164">
        <v>2020</v>
      </c>
      <c r="D88" s="177">
        <v>1.0569999999999999</v>
      </c>
      <c r="E88" s="177">
        <v>5856.73</v>
      </c>
      <c r="F88" s="177">
        <v>1.8048000000000002E-2</v>
      </c>
    </row>
    <row r="89" spans="1:6" x14ac:dyDescent="0.2">
      <c r="A89" s="164">
        <v>20</v>
      </c>
      <c r="B89" t="s">
        <v>20</v>
      </c>
      <c r="C89" s="164">
        <v>2020</v>
      </c>
      <c r="D89" s="177">
        <v>25.594999999999999</v>
      </c>
      <c r="E89" s="177">
        <v>4167.4440000000004</v>
      </c>
      <c r="F89" s="177">
        <v>0.61416499999999996</v>
      </c>
    </row>
    <row r="90" spans="1:6" x14ac:dyDescent="0.2">
      <c r="A90" s="164">
        <v>21</v>
      </c>
      <c r="B90" t="s">
        <v>21</v>
      </c>
      <c r="C90" s="164">
        <v>2020</v>
      </c>
      <c r="D90" s="177">
        <v>5.8840000000000003</v>
      </c>
      <c r="E90" s="177">
        <v>6625.6909999999998</v>
      </c>
      <c r="F90" s="177">
        <v>8.8805999999999996E-2</v>
      </c>
    </row>
    <row r="91" spans="1:6" x14ac:dyDescent="0.2">
      <c r="A91" s="164">
        <v>22</v>
      </c>
      <c r="B91" t="s">
        <v>22</v>
      </c>
      <c r="C91" s="164">
        <v>2020</v>
      </c>
      <c r="D91" s="177">
        <v>3.4849999999999999</v>
      </c>
      <c r="E91" s="177">
        <v>2395.54</v>
      </c>
      <c r="F91" s="177">
        <v>0.145479</v>
      </c>
    </row>
    <row r="92" spans="1:6" x14ac:dyDescent="0.2">
      <c r="A92" s="164">
        <v>23</v>
      </c>
      <c r="B92" t="s">
        <v>23</v>
      </c>
      <c r="C92" s="164">
        <v>2020</v>
      </c>
      <c r="D92" s="177">
        <v>6.5419999999999998</v>
      </c>
      <c r="E92" s="177">
        <v>1880.5170000000001</v>
      </c>
      <c r="F92" s="177">
        <v>0.347883</v>
      </c>
    </row>
    <row r="93" spans="1:6" x14ac:dyDescent="0.2">
      <c r="A93" s="164">
        <v>24</v>
      </c>
      <c r="B93" t="s">
        <v>24</v>
      </c>
      <c r="C93" s="164">
        <v>2020</v>
      </c>
      <c r="D93" s="177">
        <v>13.385</v>
      </c>
      <c r="E93" s="177">
        <v>2833.2930000000001</v>
      </c>
      <c r="F93" s="177">
        <v>0.472418</v>
      </c>
    </row>
    <row r="94" spans="1:6" x14ac:dyDescent="0.2">
      <c r="A94" s="164">
        <v>25</v>
      </c>
      <c r="B94" t="s">
        <v>25</v>
      </c>
      <c r="C94" s="164">
        <v>2020</v>
      </c>
      <c r="D94" s="177">
        <v>4.7569999999999997</v>
      </c>
      <c r="E94" s="177">
        <v>3041.712</v>
      </c>
      <c r="F94" s="177">
        <v>0.156392</v>
      </c>
    </row>
    <row r="95" spans="1:6" x14ac:dyDescent="0.2">
      <c r="A95" s="164">
        <v>26</v>
      </c>
      <c r="B95" t="s">
        <v>26</v>
      </c>
      <c r="C95" s="164">
        <v>2020</v>
      </c>
      <c r="D95" s="177">
        <v>6.7560000000000002</v>
      </c>
      <c r="E95" s="177">
        <v>2957.587</v>
      </c>
      <c r="F95" s="177">
        <v>0.22842899999999999</v>
      </c>
    </row>
    <row r="96" spans="1:6" x14ac:dyDescent="0.2">
      <c r="A96" s="164">
        <v>27</v>
      </c>
      <c r="B96" t="s">
        <v>27</v>
      </c>
      <c r="C96" s="164">
        <v>2020</v>
      </c>
      <c r="D96" s="177">
        <v>6.3019999999999996</v>
      </c>
      <c r="E96" s="177">
        <v>2415.8359999999998</v>
      </c>
      <c r="F96" s="177">
        <v>0.26086199999999998</v>
      </c>
    </row>
    <row r="97" spans="1:6" x14ac:dyDescent="0.2">
      <c r="A97" s="164">
        <v>28</v>
      </c>
      <c r="B97" t="s">
        <v>28</v>
      </c>
      <c r="C97" s="164">
        <v>2020</v>
      </c>
      <c r="D97" s="177">
        <v>3.9750000000000001</v>
      </c>
      <c r="E97" s="177">
        <v>3531.357</v>
      </c>
      <c r="F97" s="177">
        <v>0.112563</v>
      </c>
    </row>
    <row r="98" spans="1:6" x14ac:dyDescent="0.2">
      <c r="A98" s="164">
        <v>29</v>
      </c>
      <c r="B98" t="s">
        <v>29</v>
      </c>
      <c r="C98" s="164">
        <v>2020</v>
      </c>
      <c r="D98" s="177">
        <v>1.714</v>
      </c>
      <c r="E98" s="177">
        <v>1350.048</v>
      </c>
      <c r="F98" s="177">
        <v>0.12695799999999999</v>
      </c>
    </row>
    <row r="99" spans="1:6" x14ac:dyDescent="0.2">
      <c r="A99" s="164">
        <v>30</v>
      </c>
      <c r="B99" t="s">
        <v>30</v>
      </c>
      <c r="C99" s="164">
        <v>2020</v>
      </c>
      <c r="D99" s="177">
        <v>38.781999999999996</v>
      </c>
      <c r="E99" s="177">
        <v>8104.76</v>
      </c>
      <c r="F99" s="177">
        <v>0.47850900000000002</v>
      </c>
    </row>
    <row r="100" spans="1:6" x14ac:dyDescent="0.2">
      <c r="A100" s="164">
        <v>31</v>
      </c>
      <c r="B100" t="s">
        <v>31</v>
      </c>
      <c r="C100" s="164">
        <v>2020</v>
      </c>
      <c r="D100" s="177">
        <v>5.6660000000000004</v>
      </c>
      <c r="E100" s="177">
        <v>2337.7939999999999</v>
      </c>
      <c r="F100" s="177">
        <v>0.242365</v>
      </c>
    </row>
    <row r="101" spans="1:6" x14ac:dyDescent="0.2">
      <c r="A101" s="164">
        <v>32</v>
      </c>
      <c r="B101" t="s">
        <v>32</v>
      </c>
      <c r="C101" s="164">
        <v>2020</v>
      </c>
      <c r="D101" s="177">
        <v>3.6619999999999999</v>
      </c>
      <c r="E101" s="177">
        <v>1629.3</v>
      </c>
      <c r="F101" s="177">
        <v>0.22475899999999999</v>
      </c>
    </row>
    <row r="102" spans="1:6" x14ac:dyDescent="0.2">
      <c r="A102" s="164">
        <v>0</v>
      </c>
      <c r="B102" t="s">
        <v>0</v>
      </c>
      <c r="C102" s="164">
        <v>2022</v>
      </c>
      <c r="D102" s="177">
        <v>414.29200000000003</v>
      </c>
      <c r="E102" s="177">
        <v>128887.659</v>
      </c>
      <c r="F102" s="177">
        <v>0.32143651550000002</v>
      </c>
    </row>
    <row r="103" spans="1:6" x14ac:dyDescent="0.2">
      <c r="A103" s="164">
        <v>1</v>
      </c>
      <c r="B103" t="s">
        <v>1</v>
      </c>
      <c r="C103" s="164">
        <v>2022</v>
      </c>
      <c r="D103" s="177">
        <v>0.92600000000000005</v>
      </c>
      <c r="E103" s="177">
        <v>1483.8220000000001</v>
      </c>
      <c r="F103" s="177">
        <v>6.24064072E-2</v>
      </c>
    </row>
    <row r="104" spans="1:6" x14ac:dyDescent="0.2">
      <c r="A104" s="164">
        <v>2</v>
      </c>
      <c r="B104" t="s">
        <v>2</v>
      </c>
      <c r="C104" s="164">
        <v>2022</v>
      </c>
      <c r="D104" s="177">
        <v>6.742</v>
      </c>
      <c r="E104" s="177">
        <v>3822.0320000000002</v>
      </c>
      <c r="F104" s="177">
        <v>0.17639831380000001</v>
      </c>
    </row>
    <row r="105" spans="1:6" x14ac:dyDescent="0.2">
      <c r="A105" s="164">
        <v>3</v>
      </c>
      <c r="B105" t="s">
        <v>3</v>
      </c>
      <c r="C105" s="164">
        <v>2022</v>
      </c>
      <c r="D105" s="177">
        <v>2.4510000000000001</v>
      </c>
      <c r="E105" s="177">
        <v>841.38900000000001</v>
      </c>
      <c r="F105" s="177">
        <v>0.29130402230000002</v>
      </c>
    </row>
    <row r="106" spans="1:6" x14ac:dyDescent="0.2">
      <c r="A106" s="164">
        <v>4</v>
      </c>
      <c r="B106" t="s">
        <v>4</v>
      </c>
      <c r="C106" s="164">
        <v>2022</v>
      </c>
      <c r="D106" s="177">
        <v>6.3130000000000006</v>
      </c>
      <c r="E106" s="177">
        <v>950.52800000000002</v>
      </c>
      <c r="F106" s="177">
        <v>0.66415718420000003</v>
      </c>
    </row>
    <row r="107" spans="1:6" x14ac:dyDescent="0.2">
      <c r="A107" s="164">
        <v>5</v>
      </c>
      <c r="B107" t="s">
        <v>5</v>
      </c>
      <c r="C107" s="164">
        <v>2022</v>
      </c>
      <c r="D107" s="177">
        <v>6.992</v>
      </c>
      <c r="E107" s="177">
        <v>3273.1320000000001</v>
      </c>
      <c r="F107" s="177">
        <v>0.21361802700000002</v>
      </c>
    </row>
    <row r="108" spans="1:6" x14ac:dyDescent="0.2">
      <c r="A108" s="164">
        <v>6</v>
      </c>
      <c r="B108" t="s">
        <v>6</v>
      </c>
      <c r="C108" s="164">
        <v>2022</v>
      </c>
      <c r="D108" s="177">
        <v>1.554</v>
      </c>
      <c r="E108" s="177">
        <v>770.95299999999997</v>
      </c>
      <c r="F108" s="177">
        <v>0.2015687078</v>
      </c>
    </row>
    <row r="109" spans="1:6" x14ac:dyDescent="0.2">
      <c r="A109" s="164">
        <v>7</v>
      </c>
      <c r="B109" t="s">
        <v>7</v>
      </c>
      <c r="C109" s="164">
        <v>2022</v>
      </c>
      <c r="D109" s="177">
        <v>63.865000000000002</v>
      </c>
      <c r="E109" s="177">
        <v>5697.8739999999998</v>
      </c>
      <c r="F109" s="177">
        <v>1.1208566564</v>
      </c>
    </row>
    <row r="110" spans="1:6" x14ac:dyDescent="0.2">
      <c r="A110" s="164">
        <v>8</v>
      </c>
      <c r="B110" t="s">
        <v>8</v>
      </c>
      <c r="C110" s="164">
        <v>2022</v>
      </c>
      <c r="D110" s="177">
        <v>19.943000000000001</v>
      </c>
      <c r="E110" s="177">
        <v>3807.52</v>
      </c>
      <c r="F110" s="177">
        <v>0.52377925790000002</v>
      </c>
    </row>
    <row r="111" spans="1:6" x14ac:dyDescent="0.2">
      <c r="A111" s="164">
        <v>9</v>
      </c>
      <c r="B111" t="s">
        <v>9</v>
      </c>
      <c r="C111" s="164">
        <v>2022</v>
      </c>
      <c r="D111" s="177">
        <v>0</v>
      </c>
      <c r="E111" s="177">
        <v>9304.509</v>
      </c>
      <c r="F111" s="177">
        <v>0</v>
      </c>
    </row>
    <row r="112" spans="1:6" x14ac:dyDescent="0.2">
      <c r="A112" s="164">
        <v>10</v>
      </c>
      <c r="B112" t="s">
        <v>10</v>
      </c>
      <c r="C112" s="164">
        <v>2022</v>
      </c>
      <c r="D112" s="177">
        <v>32.86</v>
      </c>
      <c r="E112" s="177">
        <v>1868.5050000000001</v>
      </c>
      <c r="F112" s="177">
        <v>1.7586252111</v>
      </c>
    </row>
    <row r="113" spans="1:6" x14ac:dyDescent="0.2">
      <c r="A113" s="164">
        <v>11</v>
      </c>
      <c r="B113" t="s">
        <v>11</v>
      </c>
      <c r="C113" s="164">
        <v>2022</v>
      </c>
      <c r="D113" s="177">
        <v>37.618000000000002</v>
      </c>
      <c r="E113" s="177">
        <v>6277.4380000000001</v>
      </c>
      <c r="F113" s="177">
        <v>0.5992572129</v>
      </c>
    </row>
    <row r="114" spans="1:6" x14ac:dyDescent="0.2">
      <c r="A114" s="164">
        <v>12</v>
      </c>
      <c r="B114" t="s">
        <v>12</v>
      </c>
      <c r="C114" s="164">
        <v>2022</v>
      </c>
      <c r="D114" s="177">
        <v>12.836</v>
      </c>
      <c r="E114" s="177">
        <v>3600.9</v>
      </c>
      <c r="F114" s="177">
        <v>0.35646643890000002</v>
      </c>
    </row>
    <row r="115" spans="1:6" x14ac:dyDescent="0.2">
      <c r="A115" s="164">
        <v>13</v>
      </c>
      <c r="B115" t="s">
        <v>13</v>
      </c>
      <c r="C115" s="164">
        <v>2022</v>
      </c>
      <c r="D115" s="177">
        <v>15.336</v>
      </c>
      <c r="E115" s="177">
        <v>3157.19</v>
      </c>
      <c r="F115" s="177">
        <v>0.48574840290000004</v>
      </c>
    </row>
    <row r="116" spans="1:6" x14ac:dyDescent="0.2">
      <c r="A116" s="164">
        <v>14</v>
      </c>
      <c r="B116" t="s">
        <v>14</v>
      </c>
      <c r="C116" s="164">
        <v>2022</v>
      </c>
      <c r="D116" s="177">
        <v>2.2240000000000002</v>
      </c>
      <c r="E116" s="177">
        <v>8501.241</v>
      </c>
      <c r="F116" s="177">
        <v>2.61608864E-2</v>
      </c>
    </row>
    <row r="117" spans="1:6" x14ac:dyDescent="0.2">
      <c r="A117" s="164">
        <v>15</v>
      </c>
      <c r="B117" t="s">
        <v>15</v>
      </c>
      <c r="C117" s="164">
        <v>2022</v>
      </c>
      <c r="D117" s="177">
        <v>8.9160000000000004</v>
      </c>
      <c r="E117" s="177">
        <v>17322.816999999999</v>
      </c>
      <c r="F117" s="177">
        <v>5.1469688800000003E-2</v>
      </c>
    </row>
    <row r="118" spans="1:6" x14ac:dyDescent="0.2">
      <c r="A118" s="164">
        <v>16</v>
      </c>
      <c r="B118" t="s">
        <v>16</v>
      </c>
      <c r="C118" s="164">
        <v>2022</v>
      </c>
      <c r="D118" s="177">
        <v>14.261000000000001</v>
      </c>
      <c r="E118" s="177">
        <v>4942.8270000000002</v>
      </c>
      <c r="F118" s="177">
        <v>0.28851910050000001</v>
      </c>
    </row>
    <row r="119" spans="1:6" x14ac:dyDescent="0.2">
      <c r="A119" s="164">
        <v>17</v>
      </c>
      <c r="B119" t="s">
        <v>17</v>
      </c>
      <c r="C119" s="164">
        <v>2022</v>
      </c>
      <c r="D119" s="177">
        <v>1.3</v>
      </c>
      <c r="E119" s="177">
        <v>2009.7630000000001</v>
      </c>
      <c r="F119" s="177">
        <v>6.4684243900000007E-2</v>
      </c>
    </row>
    <row r="120" spans="1:6" x14ac:dyDescent="0.2">
      <c r="A120" s="164">
        <v>18</v>
      </c>
      <c r="B120" t="s">
        <v>18</v>
      </c>
      <c r="C120" s="164">
        <v>2022</v>
      </c>
      <c r="D120" s="177">
        <v>14.375</v>
      </c>
      <c r="E120" s="177">
        <v>1261.9280000000001</v>
      </c>
      <c r="F120" s="177">
        <v>1.1391299662000001</v>
      </c>
    </row>
    <row r="121" spans="1:6" x14ac:dyDescent="0.2">
      <c r="A121" s="164">
        <v>19</v>
      </c>
      <c r="B121" t="s">
        <v>19</v>
      </c>
      <c r="C121" s="164">
        <v>2022</v>
      </c>
      <c r="D121" s="177">
        <v>9.8309999999999995</v>
      </c>
      <c r="E121" s="177">
        <v>6057.8490000000002</v>
      </c>
      <c r="F121" s="177">
        <v>0.16228532600000001</v>
      </c>
    </row>
    <row r="122" spans="1:6" x14ac:dyDescent="0.2">
      <c r="A122" s="164">
        <v>20</v>
      </c>
      <c r="B122" t="s">
        <v>20</v>
      </c>
      <c r="C122" s="164">
        <v>2022</v>
      </c>
      <c r="D122" s="177">
        <v>33.149000000000001</v>
      </c>
      <c r="E122" s="177">
        <v>4249.8789999999999</v>
      </c>
      <c r="F122" s="177">
        <v>0.77999867760000008</v>
      </c>
    </row>
    <row r="123" spans="1:6" x14ac:dyDescent="0.2">
      <c r="A123" s="164">
        <v>21</v>
      </c>
      <c r="B123" t="s">
        <v>21</v>
      </c>
      <c r="C123" s="164">
        <v>2022</v>
      </c>
      <c r="D123" s="177">
        <v>23.778000000000002</v>
      </c>
      <c r="E123" s="177">
        <v>6714.3440000000001</v>
      </c>
      <c r="F123" s="177">
        <v>0.35413735130000001</v>
      </c>
    </row>
    <row r="124" spans="1:6" x14ac:dyDescent="0.2">
      <c r="A124" s="164">
        <v>22</v>
      </c>
      <c r="B124" t="s">
        <v>22</v>
      </c>
      <c r="C124" s="164">
        <v>2022</v>
      </c>
      <c r="D124" s="177">
        <v>1.7890000000000001</v>
      </c>
      <c r="E124" s="177">
        <v>2474.777</v>
      </c>
      <c r="F124" s="177">
        <v>7.2289341600000001E-2</v>
      </c>
    </row>
    <row r="125" spans="1:6" x14ac:dyDescent="0.2">
      <c r="A125" s="164">
        <v>23</v>
      </c>
      <c r="B125" t="s">
        <v>23</v>
      </c>
      <c r="C125" s="164">
        <v>2022</v>
      </c>
      <c r="D125" s="177">
        <v>6.0440000000000005</v>
      </c>
      <c r="E125" s="177">
        <v>1916.9870000000001</v>
      </c>
      <c r="F125" s="177">
        <v>0.31528643649999999</v>
      </c>
    </row>
    <row r="126" spans="1:6" x14ac:dyDescent="0.2">
      <c r="A126" s="164">
        <v>24</v>
      </c>
      <c r="B126" t="s">
        <v>24</v>
      </c>
      <c r="C126" s="164">
        <v>2022</v>
      </c>
      <c r="D126" s="177">
        <v>24.052</v>
      </c>
      <c r="E126" s="177">
        <v>2872.4120000000003</v>
      </c>
      <c r="F126" s="177">
        <v>0.83734506050000002</v>
      </c>
    </row>
    <row r="127" spans="1:6" x14ac:dyDescent="0.2">
      <c r="A127" s="164">
        <v>25</v>
      </c>
      <c r="B127" t="s">
        <v>25</v>
      </c>
      <c r="C127" s="164">
        <v>2022</v>
      </c>
      <c r="D127" s="177">
        <v>1.0350000000000001</v>
      </c>
      <c r="E127" s="177">
        <v>3087.933</v>
      </c>
      <c r="F127" s="177">
        <v>3.35175666E-2</v>
      </c>
    </row>
    <row r="128" spans="1:6" x14ac:dyDescent="0.2">
      <c r="A128" s="164">
        <v>26</v>
      </c>
      <c r="B128" t="s">
        <v>26</v>
      </c>
      <c r="C128" s="164">
        <v>2022</v>
      </c>
      <c r="D128" s="177">
        <v>13.234</v>
      </c>
      <c r="E128" s="177">
        <v>2998.1040000000003</v>
      </c>
      <c r="F128" s="177">
        <v>0.44141230590000002</v>
      </c>
    </row>
    <row r="129" spans="1:6" x14ac:dyDescent="0.2">
      <c r="A129" s="164">
        <v>27</v>
      </c>
      <c r="B129" t="s">
        <v>27</v>
      </c>
      <c r="C129" s="164">
        <v>2022</v>
      </c>
      <c r="D129" s="177">
        <v>1.5669999999999999</v>
      </c>
      <c r="E129" s="177">
        <v>2442.2660000000001</v>
      </c>
      <c r="F129" s="177">
        <v>6.4161725200000005E-2</v>
      </c>
    </row>
    <row r="130" spans="1:6" x14ac:dyDescent="0.2">
      <c r="A130" s="164">
        <v>28</v>
      </c>
      <c r="B130" t="s">
        <v>28</v>
      </c>
      <c r="C130" s="164">
        <v>2022</v>
      </c>
      <c r="D130" s="177">
        <v>2.996</v>
      </c>
      <c r="E130" s="177">
        <v>3588.6330000000003</v>
      </c>
      <c r="F130" s="177">
        <v>8.34858287E-2</v>
      </c>
    </row>
    <row r="131" spans="1:6" x14ac:dyDescent="0.2">
      <c r="A131" s="164">
        <v>29</v>
      </c>
      <c r="B131" t="s">
        <v>29</v>
      </c>
      <c r="C131" s="164">
        <v>2022</v>
      </c>
      <c r="D131" s="177">
        <v>1.982</v>
      </c>
      <c r="E131" s="177">
        <v>1370.566</v>
      </c>
      <c r="F131" s="177">
        <v>0.1446117881</v>
      </c>
    </row>
    <row r="132" spans="1:6" x14ac:dyDescent="0.2">
      <c r="A132" s="164">
        <v>30</v>
      </c>
      <c r="B132" t="s">
        <v>30</v>
      </c>
      <c r="C132" s="164">
        <v>2022</v>
      </c>
      <c r="D132" s="177">
        <v>37.873000000000005</v>
      </c>
      <c r="E132" s="177">
        <v>8205.0280000000002</v>
      </c>
      <c r="F132" s="177">
        <v>0.4615828246</v>
      </c>
    </row>
    <row r="133" spans="1:6" x14ac:dyDescent="0.2">
      <c r="A133" s="164">
        <v>31</v>
      </c>
      <c r="B133" t="s">
        <v>31</v>
      </c>
      <c r="C133" s="164">
        <v>2022</v>
      </c>
      <c r="D133" s="177">
        <v>5.9169999999999998</v>
      </c>
      <c r="E133" s="177">
        <v>2373.2930000000001</v>
      </c>
      <c r="F133" s="177">
        <v>0.24931603470000002</v>
      </c>
    </row>
    <row r="134" spans="1:6" x14ac:dyDescent="0.2">
      <c r="A134" s="179">
        <v>32</v>
      </c>
      <c r="B134" s="180" t="s">
        <v>32</v>
      </c>
      <c r="C134" s="179">
        <v>2022</v>
      </c>
      <c r="D134" s="181">
        <v>2.5329999999999999</v>
      </c>
      <c r="E134" s="181">
        <v>1641.22</v>
      </c>
      <c r="F134" s="181">
        <v>0.15433640830000001</v>
      </c>
    </row>
    <row r="135" spans="1:6" x14ac:dyDescent="0.2">
      <c r="A135" s="173" t="s">
        <v>189</v>
      </c>
    </row>
    <row r="136" spans="1:6" x14ac:dyDescent="0.2">
      <c r="A136" s="173" t="s">
        <v>188</v>
      </c>
    </row>
    <row r="137" spans="1:6" x14ac:dyDescent="0.2">
      <c r="A137" s="173" t="s">
        <v>197</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31"/>
  <sheetViews>
    <sheetView showGridLines="0" zoomScaleNormal="100" workbookViewId="0"/>
  </sheetViews>
  <sheetFormatPr baseColWidth="10" defaultColWidth="11.5" defaultRowHeight="13" x14ac:dyDescent="0.2"/>
  <cols>
    <col min="1" max="1" width="1.6640625" style="10" customWidth="1"/>
    <col min="2" max="2" width="14.6640625" style="118" customWidth="1"/>
    <col min="3" max="3" width="75.6640625" style="119" customWidth="1"/>
    <col min="4" max="4" width="1.6640625" style="10" customWidth="1"/>
    <col min="5" max="16384" width="11.5" style="10"/>
  </cols>
  <sheetData>
    <row r="1" spans="2:3" s="1" customFormat="1" ht="14" x14ac:dyDescent="0.2">
      <c r="B1" s="12"/>
      <c r="C1" s="101"/>
    </row>
    <row r="2" spans="2:3" s="1" customFormat="1" ht="14" x14ac:dyDescent="0.2">
      <c r="B2" s="12"/>
      <c r="C2" s="101"/>
    </row>
    <row r="3" spans="2:3" s="1" customFormat="1" ht="14" x14ac:dyDescent="0.2">
      <c r="B3" s="12"/>
      <c r="C3" s="101"/>
    </row>
    <row r="4" spans="2:3" s="1" customFormat="1" ht="14" x14ac:dyDescent="0.2">
      <c r="B4" s="12"/>
      <c r="C4" s="101"/>
    </row>
    <row r="5" spans="2:3" s="1" customFormat="1" ht="14" x14ac:dyDescent="0.2">
      <c r="B5" s="12"/>
      <c r="C5" s="101"/>
    </row>
    <row r="6" spans="2:3" s="1" customFormat="1" ht="15" x14ac:dyDescent="0.2">
      <c r="B6" s="102"/>
      <c r="C6" s="101"/>
    </row>
    <row r="7" spans="2:3" s="1" customFormat="1" ht="14" x14ac:dyDescent="0.2">
      <c r="B7" s="12"/>
      <c r="C7" s="101"/>
    </row>
    <row r="8" spans="2:3" s="103" customFormat="1" ht="16" x14ac:dyDescent="0.2">
      <c r="B8" s="186" t="s">
        <v>113</v>
      </c>
      <c r="C8" s="187"/>
    </row>
    <row r="9" spans="2:3" s="104" customFormat="1" x14ac:dyDescent="0.2">
      <c r="B9" s="188" t="s">
        <v>114</v>
      </c>
      <c r="C9" s="189"/>
    </row>
    <row r="10" spans="2:3" ht="28" x14ac:dyDescent="0.2">
      <c r="B10" s="105" t="s">
        <v>115</v>
      </c>
      <c r="C10" s="106" t="s">
        <v>116</v>
      </c>
    </row>
    <row r="11" spans="2:3" ht="28" x14ac:dyDescent="0.2">
      <c r="B11" s="105" t="s">
        <v>117</v>
      </c>
      <c r="C11" s="107" t="s">
        <v>118</v>
      </c>
    </row>
    <row r="12" spans="2:3" ht="14" x14ac:dyDescent="0.2">
      <c r="B12" s="105" t="s">
        <v>119</v>
      </c>
      <c r="C12" s="107" t="s">
        <v>120</v>
      </c>
    </row>
    <row r="13" spans="2:3" ht="51" customHeight="1" x14ac:dyDescent="0.2">
      <c r="B13" s="190" t="s">
        <v>121</v>
      </c>
      <c r="C13" s="108"/>
    </row>
    <row r="14" spans="2:3" ht="14" x14ac:dyDescent="0.2">
      <c r="B14" s="191"/>
      <c r="C14" s="109" t="s">
        <v>122</v>
      </c>
    </row>
    <row r="15" spans="2:3" ht="15" customHeight="1" x14ac:dyDescent="0.2">
      <c r="B15" s="191"/>
      <c r="C15" s="110"/>
    </row>
    <row r="16" spans="2:3" ht="28" x14ac:dyDescent="0.2">
      <c r="B16" s="191"/>
      <c r="C16" s="109" t="s">
        <v>123</v>
      </c>
    </row>
    <row r="17" spans="2:5" ht="15" x14ac:dyDescent="0.2">
      <c r="B17" s="191"/>
      <c r="C17" s="111"/>
    </row>
    <row r="18" spans="2:5" ht="28" x14ac:dyDescent="0.2">
      <c r="B18" s="191"/>
      <c r="C18" s="109" t="s">
        <v>124</v>
      </c>
    </row>
    <row r="19" spans="2:5" x14ac:dyDescent="0.2">
      <c r="B19" s="191"/>
      <c r="C19" s="110"/>
    </row>
    <row r="20" spans="2:5" ht="14" x14ac:dyDescent="0.2">
      <c r="B20" s="192"/>
      <c r="C20" s="112" t="s">
        <v>125</v>
      </c>
    </row>
    <row r="21" spans="2:5" ht="28" x14ac:dyDescent="0.2">
      <c r="B21" s="105" t="s">
        <v>126</v>
      </c>
      <c r="C21" s="107" t="s">
        <v>127</v>
      </c>
    </row>
    <row r="22" spans="2:5" ht="28" x14ac:dyDescent="0.2">
      <c r="B22" s="105" t="s">
        <v>128</v>
      </c>
      <c r="C22" s="107" t="s">
        <v>129</v>
      </c>
    </row>
    <row r="23" spans="2:5" ht="28" x14ac:dyDescent="0.2">
      <c r="B23" s="105" t="s">
        <v>130</v>
      </c>
      <c r="C23" s="107" t="s">
        <v>131</v>
      </c>
    </row>
    <row r="24" spans="2:5" ht="28" x14ac:dyDescent="0.2">
      <c r="B24" s="105" t="s">
        <v>132</v>
      </c>
      <c r="C24" s="107" t="s">
        <v>133</v>
      </c>
    </row>
    <row r="25" spans="2:5" ht="28" x14ac:dyDescent="0.2">
      <c r="B25" s="105" t="s">
        <v>134</v>
      </c>
      <c r="C25" s="107" t="s">
        <v>135</v>
      </c>
    </row>
    <row r="26" spans="2:5" ht="28" x14ac:dyDescent="0.2">
      <c r="B26" s="105" t="s">
        <v>136</v>
      </c>
      <c r="C26" s="113" t="s">
        <v>137</v>
      </c>
      <c r="E26" s="114"/>
    </row>
    <row r="27" spans="2:5" ht="28" x14ac:dyDescent="0.2">
      <c r="B27" s="105" t="s">
        <v>138</v>
      </c>
      <c r="C27" s="115">
        <v>44518</v>
      </c>
    </row>
    <row r="28" spans="2:5" ht="99.75" customHeight="1" x14ac:dyDescent="0.2">
      <c r="B28" s="105" t="s">
        <v>139</v>
      </c>
      <c r="C28" s="116" t="s">
        <v>140</v>
      </c>
    </row>
    <row r="29" spans="2:5" ht="42" x14ac:dyDescent="0.2">
      <c r="B29" s="105" t="s">
        <v>141</v>
      </c>
      <c r="C29" s="107" t="s">
        <v>142</v>
      </c>
    </row>
    <row r="30" spans="2:5" ht="70" x14ac:dyDescent="0.2">
      <c r="B30" s="105" t="s">
        <v>143</v>
      </c>
      <c r="C30" s="107" t="s">
        <v>144</v>
      </c>
    </row>
    <row r="31" spans="2:5" ht="32" x14ac:dyDescent="0.2">
      <c r="B31" s="105" t="s">
        <v>145</v>
      </c>
      <c r="C31" s="117" t="s">
        <v>146</v>
      </c>
    </row>
  </sheetData>
  <mergeCells count="3">
    <mergeCell ref="B8:C8"/>
    <mergeCell ref="B9:C9"/>
    <mergeCell ref="B13:B20"/>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6:F49"/>
  <sheetViews>
    <sheetView showGridLines="0" zoomScaleNormal="100" workbookViewId="0"/>
  </sheetViews>
  <sheetFormatPr baseColWidth="10" defaultColWidth="11.5" defaultRowHeight="14" x14ac:dyDescent="0.2"/>
  <cols>
    <col min="1" max="1" width="28.33203125" style="1" customWidth="1"/>
    <col min="2" max="16384" width="11.5" style="1"/>
  </cols>
  <sheetData>
    <row r="6" spans="1:6" ht="15" x14ac:dyDescent="0.2">
      <c r="B6" s="2"/>
    </row>
    <row r="9" spans="1:6" ht="45" customHeight="1" x14ac:dyDescent="0.2">
      <c r="A9" s="193" t="s">
        <v>46</v>
      </c>
      <c r="B9" s="193"/>
      <c r="C9" s="193"/>
      <c r="D9" s="193"/>
    </row>
    <row r="10" spans="1:6" ht="9" customHeight="1" x14ac:dyDescent="0.2">
      <c r="A10" s="12"/>
    </row>
    <row r="11" spans="1:6" ht="15" x14ac:dyDescent="0.2">
      <c r="A11" s="14" t="s">
        <v>47</v>
      </c>
      <c r="B11" s="15">
        <v>2016</v>
      </c>
      <c r="C11" s="15">
        <v>2018</v>
      </c>
      <c r="D11" s="15">
        <v>2020</v>
      </c>
    </row>
    <row r="12" spans="1:6" ht="6.75" customHeight="1" x14ac:dyDescent="0.2">
      <c r="A12" s="14"/>
      <c r="B12" s="98"/>
      <c r="C12" s="98"/>
      <c r="D12" s="98"/>
      <c r="F12" s="99"/>
    </row>
    <row r="13" spans="1:6" x14ac:dyDescent="0.15">
      <c r="A13" s="1" t="s">
        <v>1</v>
      </c>
      <c r="B13" s="4">
        <v>88.226802324036939</v>
      </c>
      <c r="C13" s="4">
        <v>87.793505145484218</v>
      </c>
      <c r="D13" s="4">
        <v>82.501698529334917</v>
      </c>
    </row>
    <row r="14" spans="1:6" x14ac:dyDescent="0.15">
      <c r="A14" s="1" t="s">
        <v>2</v>
      </c>
      <c r="B14" s="4">
        <v>86.317218938730662</v>
      </c>
      <c r="C14" s="4">
        <v>84.092600243623039</v>
      </c>
      <c r="D14" s="4">
        <v>87.577967413321375</v>
      </c>
    </row>
    <row r="15" spans="1:6" x14ac:dyDescent="0.15">
      <c r="A15" s="1" t="s">
        <v>3</v>
      </c>
      <c r="B15" s="4">
        <v>23.389206217329594</v>
      </c>
      <c r="C15" s="4">
        <v>19.044728745109477</v>
      </c>
      <c r="D15" s="4">
        <v>17.22767091100237</v>
      </c>
    </row>
    <row r="16" spans="1:6" x14ac:dyDescent="0.15">
      <c r="A16" s="1" t="s">
        <v>4</v>
      </c>
      <c r="B16" s="4">
        <v>54.651702587765442</v>
      </c>
      <c r="C16" s="4">
        <v>50.739658587642467</v>
      </c>
      <c r="D16" s="4">
        <v>55.022463410693632</v>
      </c>
    </row>
    <row r="17" spans="1:4" x14ac:dyDescent="0.15">
      <c r="A17" s="1" t="s">
        <v>48</v>
      </c>
      <c r="B17" s="4">
        <v>69.047511114749682</v>
      </c>
      <c r="C17" s="4">
        <v>73.364239643785154</v>
      </c>
      <c r="D17" s="4">
        <v>75.764864930507258</v>
      </c>
    </row>
    <row r="18" spans="1:4" x14ac:dyDescent="0.15">
      <c r="A18" s="1" t="s">
        <v>6</v>
      </c>
      <c r="B18" s="4">
        <v>83.15453236504851</v>
      </c>
      <c r="C18" s="4">
        <v>81.299783742948819</v>
      </c>
      <c r="D18" s="4">
        <v>82.820803644736259</v>
      </c>
    </row>
    <row r="19" spans="1:4" x14ac:dyDescent="0.15">
      <c r="A19" s="1" t="s">
        <v>7</v>
      </c>
      <c r="B19" s="5">
        <v>9.2487034081484509</v>
      </c>
      <c r="C19" s="5">
        <v>12.550024937581158</v>
      </c>
      <c r="D19" s="4">
        <v>14.375525509563067</v>
      </c>
    </row>
    <row r="20" spans="1:4" x14ac:dyDescent="0.15">
      <c r="A20" s="1" t="s">
        <v>8</v>
      </c>
      <c r="B20" s="4">
        <v>87.296013375515599</v>
      </c>
      <c r="C20" s="4">
        <v>89.353667830764223</v>
      </c>
      <c r="D20" s="4">
        <v>88.180310604418253</v>
      </c>
    </row>
    <row r="21" spans="1:4" x14ac:dyDescent="0.15">
      <c r="A21" s="1" t="s">
        <v>9</v>
      </c>
      <c r="B21" s="4">
        <v>70.538982040441184</v>
      </c>
      <c r="C21" s="4">
        <v>67.747874081882401</v>
      </c>
      <c r="D21" s="4">
        <v>73.543868453361455</v>
      </c>
    </row>
    <row r="22" spans="1:4" x14ac:dyDescent="0.15">
      <c r="A22" s="1" t="s">
        <v>10</v>
      </c>
      <c r="B22" s="4">
        <v>72.857310996004003</v>
      </c>
      <c r="C22" s="4">
        <v>72.793961188483323</v>
      </c>
      <c r="D22" s="4">
        <v>75.609461990682064</v>
      </c>
    </row>
    <row r="23" spans="1:4" x14ac:dyDescent="0.15">
      <c r="A23" s="1" t="s">
        <v>11</v>
      </c>
      <c r="B23" s="4">
        <v>67.710329446845989</v>
      </c>
      <c r="C23" s="4">
        <v>66.425380000566406</v>
      </c>
      <c r="D23" s="4">
        <v>68.214832510337388</v>
      </c>
    </row>
    <row r="24" spans="1:4" x14ac:dyDescent="0.15">
      <c r="A24" s="1" t="s">
        <v>12</v>
      </c>
      <c r="B24" s="4">
        <v>9.2445634627801869</v>
      </c>
      <c r="C24" s="5">
        <v>5.6879737813625493</v>
      </c>
      <c r="D24" s="5">
        <v>7.3368679454813988</v>
      </c>
    </row>
    <row r="25" spans="1:4" x14ac:dyDescent="0.15">
      <c r="A25" s="1" t="s">
        <v>13</v>
      </c>
      <c r="B25" s="4">
        <v>30.948569012238416</v>
      </c>
      <c r="C25" s="4">
        <v>31.646757050975278</v>
      </c>
      <c r="D25" s="4">
        <v>38.952527622800851</v>
      </c>
    </row>
    <row r="26" spans="1:4" x14ac:dyDescent="0.15">
      <c r="A26" s="1" t="s">
        <v>14</v>
      </c>
      <c r="B26" s="4">
        <v>83.126462472492804</v>
      </c>
      <c r="C26" s="4">
        <v>80.216703546536806</v>
      </c>
      <c r="D26" s="4">
        <v>81.777607371294565</v>
      </c>
    </row>
    <row r="27" spans="1:4" x14ac:dyDescent="0.15">
      <c r="A27" s="1" t="s">
        <v>15</v>
      </c>
      <c r="B27" s="4">
        <v>45.204982934479197</v>
      </c>
      <c r="C27" s="4">
        <v>42.293230672192671</v>
      </c>
      <c r="D27" s="4">
        <v>44.925954589839598</v>
      </c>
    </row>
    <row r="28" spans="1:4" x14ac:dyDescent="0.15">
      <c r="A28" s="1" t="s">
        <v>49</v>
      </c>
      <c r="B28" s="4">
        <v>42.686256405614088</v>
      </c>
      <c r="C28" s="4">
        <v>44.244676962804576</v>
      </c>
      <c r="D28" s="4">
        <v>42.34060608133958</v>
      </c>
    </row>
    <row r="29" spans="1:4" x14ac:dyDescent="0.15">
      <c r="A29" s="1" t="s">
        <v>17</v>
      </c>
      <c r="B29" s="4">
        <v>23.541702879089915</v>
      </c>
      <c r="C29" s="4">
        <v>20.154651333992575</v>
      </c>
      <c r="D29" s="4">
        <v>24.361296369111869</v>
      </c>
    </row>
    <row r="30" spans="1:4" x14ac:dyDescent="0.15">
      <c r="A30" s="1" t="s">
        <v>18</v>
      </c>
      <c r="B30" s="4">
        <v>36.659131126859542</v>
      </c>
      <c r="C30" s="4">
        <v>40.227474329557097</v>
      </c>
      <c r="D30" s="4">
        <v>45.441105464504702</v>
      </c>
    </row>
    <row r="31" spans="1:4" x14ac:dyDescent="0.15">
      <c r="A31" s="1" t="s">
        <v>19</v>
      </c>
      <c r="B31" s="4">
        <v>95.282325490334529</v>
      </c>
      <c r="C31" s="4">
        <v>96.530102325114768</v>
      </c>
      <c r="D31" s="4">
        <v>96.040759946249864</v>
      </c>
    </row>
    <row r="32" spans="1:4" x14ac:dyDescent="0.15">
      <c r="A32" s="1" t="s">
        <v>20</v>
      </c>
      <c r="B32" s="5">
        <v>8.8337188496394425</v>
      </c>
      <c r="C32" s="4">
        <v>15.460980257550187</v>
      </c>
      <c r="D32" s="4">
        <v>15.336666791443388</v>
      </c>
    </row>
    <row r="33" spans="1:4" x14ac:dyDescent="0.15">
      <c r="A33" s="1" t="s">
        <v>21</v>
      </c>
      <c r="B33" s="4">
        <v>21.491184985202455</v>
      </c>
      <c r="C33" s="4">
        <v>18.203927238404045</v>
      </c>
      <c r="D33" s="4">
        <v>17.923639964495781</v>
      </c>
    </row>
    <row r="34" spans="1:4" x14ac:dyDescent="0.15">
      <c r="A34" s="1" t="s">
        <v>22</v>
      </c>
      <c r="B34" s="4">
        <v>69.674647108115991</v>
      </c>
      <c r="C34" s="4">
        <v>69.528693200534548</v>
      </c>
      <c r="D34" s="4">
        <v>72.600499261126927</v>
      </c>
    </row>
    <row r="35" spans="1:4" x14ac:dyDescent="0.15">
      <c r="A35" s="1" t="s">
        <v>23</v>
      </c>
      <c r="B35" s="4">
        <v>73.98606262755132</v>
      </c>
      <c r="C35" s="4">
        <v>73.799754759343088</v>
      </c>
      <c r="D35" s="4">
        <v>78.078262520360099</v>
      </c>
    </row>
    <row r="36" spans="1:4" x14ac:dyDescent="0.15">
      <c r="A36" s="1" t="s">
        <v>24</v>
      </c>
      <c r="B36" s="4">
        <v>47.798380670380574</v>
      </c>
      <c r="C36" s="4">
        <v>41.254133652136943</v>
      </c>
      <c r="D36" s="4">
        <v>42.284896055579146</v>
      </c>
    </row>
    <row r="37" spans="1:4" x14ac:dyDescent="0.15">
      <c r="A37" s="1" t="s">
        <v>25</v>
      </c>
      <c r="B37" s="4">
        <v>80.691118489842339</v>
      </c>
      <c r="C37" s="4">
        <v>77.429485925232413</v>
      </c>
      <c r="D37" s="4">
        <v>82.084069760713703</v>
      </c>
    </row>
    <row r="38" spans="1:4" x14ac:dyDescent="0.15">
      <c r="A38" s="1" t="s">
        <v>26</v>
      </c>
      <c r="B38" s="4">
        <v>82.552068131483239</v>
      </c>
      <c r="C38" s="4">
        <v>78.945175115340689</v>
      </c>
      <c r="D38" s="4">
        <v>78.423694721406335</v>
      </c>
    </row>
    <row r="39" spans="1:4" x14ac:dyDescent="0.15">
      <c r="A39" s="1" t="s">
        <v>27</v>
      </c>
      <c r="B39" s="4">
        <v>49.758792095634334</v>
      </c>
      <c r="C39" s="4">
        <v>53.641923073346533</v>
      </c>
      <c r="D39" s="4">
        <v>49.738930953922363</v>
      </c>
    </row>
    <row r="40" spans="1:4" x14ac:dyDescent="0.15">
      <c r="A40" s="1" t="s">
        <v>28</v>
      </c>
      <c r="B40" s="4">
        <v>81.521199556152553</v>
      </c>
      <c r="C40" s="4">
        <v>83.869366450384746</v>
      </c>
      <c r="D40" s="4">
        <v>80.801459608869905</v>
      </c>
    </row>
    <row r="41" spans="1:4" x14ac:dyDescent="0.15">
      <c r="A41" s="1" t="s">
        <v>29</v>
      </c>
      <c r="B41" s="4">
        <v>32.987147588836081</v>
      </c>
      <c r="C41" s="4">
        <v>35.803779914356291</v>
      </c>
      <c r="D41" s="4">
        <v>37.116680295811705</v>
      </c>
    </row>
    <row r="42" spans="1:4" x14ac:dyDescent="0.15">
      <c r="A42" s="1" t="s">
        <v>50</v>
      </c>
      <c r="B42" s="4">
        <v>37.995148194777059</v>
      </c>
      <c r="C42" s="4">
        <v>35.921098001721298</v>
      </c>
      <c r="D42" s="4">
        <v>35.690853276346246</v>
      </c>
    </row>
    <row r="43" spans="1:4" x14ac:dyDescent="0.15">
      <c r="A43" s="1" t="s">
        <v>31</v>
      </c>
      <c r="B43" s="4">
        <v>75.544354829447968</v>
      </c>
      <c r="C43" s="4">
        <v>77.095140388960587</v>
      </c>
      <c r="D43" s="4">
        <v>80.292617741340763</v>
      </c>
    </row>
    <row r="44" spans="1:4" x14ac:dyDescent="0.15">
      <c r="A44" s="1" t="s">
        <v>32</v>
      </c>
      <c r="B44" s="4">
        <v>40.773828748965983</v>
      </c>
      <c r="C44" s="4">
        <v>35.889991897150139</v>
      </c>
      <c r="D44" s="4">
        <v>34.860185355674218</v>
      </c>
    </row>
    <row r="45" spans="1:4" ht="15" thickBot="1" x14ac:dyDescent="0.25">
      <c r="A45" s="26" t="s">
        <v>51</v>
      </c>
      <c r="B45" s="6">
        <v>54.807474852547067</v>
      </c>
      <c r="C45" s="27">
        <v>53.921614018060581</v>
      </c>
      <c r="D45" s="6">
        <v>55.491930084417497</v>
      </c>
    </row>
    <row r="46" spans="1:4" ht="4.5" customHeight="1" x14ac:dyDescent="0.2">
      <c r="A46" s="12"/>
    </row>
    <row r="47" spans="1:4" s="10" customFormat="1" ht="38.25" customHeight="1" x14ac:dyDescent="0.2">
      <c r="A47" s="194" t="s">
        <v>52</v>
      </c>
      <c r="B47" s="194"/>
      <c r="C47" s="194"/>
      <c r="D47" s="194"/>
    </row>
    <row r="48" spans="1:4" x14ac:dyDescent="0.2">
      <c r="A48" s="7" t="s">
        <v>112</v>
      </c>
      <c r="B48" s="100"/>
      <c r="C48" s="100"/>
      <c r="D48" s="100"/>
    </row>
    <row r="49" spans="1:1" x14ac:dyDescent="0.2">
      <c r="A49" s="10"/>
    </row>
  </sheetData>
  <mergeCells count="2">
    <mergeCell ref="A9:D9"/>
    <mergeCell ref="A47:D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953D6983EF5F4EB0B6A5354F975E96" ma:contentTypeVersion="14" ma:contentTypeDescription="Create a new document." ma:contentTypeScope="" ma:versionID="5a8f1c7c54ced117300a31ab80fdb6cf">
  <xsd:schema xmlns:xsd="http://www.w3.org/2001/XMLSchema" xmlns:xs="http://www.w3.org/2001/XMLSchema" xmlns:p="http://schemas.microsoft.com/office/2006/metadata/properties" xmlns:ns2="d42e65b2-cf21-49c1-b27d-d23f90380c0e" xmlns:ns3="9c2e4527-2efa-4ade-b3d6-b2418af14986" targetNamespace="http://schemas.microsoft.com/office/2006/metadata/properties" ma:root="true" ma:fieldsID="fe5bf3928b24d50e9851c65f16440570" ns2:_="" ns3:_="">
    <xsd:import namespace="d42e65b2-cf21-49c1-b27d-d23f90380c0e"/>
    <xsd:import namespace="9c2e4527-2efa-4ade-b3d6-b2418af14986"/>
    <xsd:element name="properties">
      <xsd:complexType>
        <xsd:sequence>
          <xsd:element name="documentManagement">
            <xsd:complexType>
              <xsd:all>
                <xsd:element ref="ns2:Contributor" minOccurs="0"/>
                <xsd:element ref="ns2:Category" minOccurs="0"/>
                <xsd:element ref="ns2:Doctype"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Postingdate" minOccurs="0"/>
                <xsd:element ref="ns2:Postedon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e65b2-cf21-49c1-b27d-d23f90380c0e" elementFormDefault="qualified">
    <xsd:import namespace="http://schemas.microsoft.com/office/2006/documentManagement/types"/>
    <xsd:import namespace="http://schemas.microsoft.com/office/infopath/2007/PartnerControls"/>
    <xsd:element name="Contributor" ma:index="8" nillable="true" ma:displayName="Contributor" ma:description="Who submitted this document?&#10;Click and enter the contributor's name" ma:format="Dropdown" ma:internalName="Contributor">
      <xsd:simpleType>
        <xsd:restriction base="dms:Text">
          <xsd:maxLength value="255"/>
        </xsd:restriction>
      </xsd:simpleType>
    </xsd:element>
    <xsd:element name="Category" ma:index="9" nillable="true" ma:displayName="Category" ma:format="Dropdown" ma:internalName="Category">
      <xsd:simpleType>
        <xsd:union memberTypes="dms:Text">
          <xsd:simpleType>
            <xsd:restriction base="dms:Choice">
              <xsd:enumeration value="States"/>
              <xsd:enumeration value="NHRIs"/>
              <xsd:enumeration value="UN entities"/>
              <xsd:enumeration value="Regional mechanism"/>
              <xsd:enumeration value="National mechanism"/>
              <xsd:enumeration value="CSOs"/>
              <xsd:enumeration value="Academia"/>
              <xsd:enumeration value="Individuals"/>
            </xsd:restriction>
          </xsd:simpleType>
        </xsd:union>
      </xsd:simpleType>
    </xsd:element>
    <xsd:element name="Doctype" ma:index="10" nillable="true" ma:displayName="Doc type" ma:default="input" ma:format="Dropdown" ma:internalName="Doctype">
      <xsd:simpleType>
        <xsd:union memberTypes="dms:Text">
          <xsd:simpleType>
            <xsd:restriction base="dms:Choice">
              <xsd:enumeration value="note verbale"/>
              <xsd:enumeration value="cover letter"/>
              <xsd:enumeration value="input"/>
              <xsd:enumeration value="annex"/>
              <xsd:enumeration value="French translation"/>
              <xsd:enumeration value="Spanish translation"/>
              <xsd:enumeration value="Arabic translation"/>
              <xsd:enumeration value="Russian translation"/>
              <xsd:enumeration value="Chinese translation"/>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Postingdate" ma:index="16" nillable="true" ma:displayName="Posting date" ma:format="DateOnly" ma:internalName="Postingdate">
      <xsd:simpleType>
        <xsd:restriction base="dms:DateTime"/>
      </xsd:simpleType>
    </xsd:element>
    <xsd:element name="Postedonline" ma:index="17" nillable="true" ma:displayName="Posted online" ma:default="0" ma:format="Dropdown" ma:internalName="Postedonlin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c2e4527-2efa-4ade-b3d6-b2418af1498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d42e65b2-cf21-49c1-b27d-d23f90380c0e">States</Category>
    <Doctype xmlns="d42e65b2-cf21-49c1-b27d-d23f90380c0e">annex</Doctype>
    <Contributor xmlns="d42e65b2-cf21-49c1-b27d-d23f90380c0e">Mexico</Contributor>
    <Postingdate xmlns="d42e65b2-cf21-49c1-b27d-d23f90380c0e" xsi:nil="true"/>
    <Postedonline xmlns="d42e65b2-cf21-49c1-b27d-d23f90380c0e">false</Postedonline>
  </documentManagement>
</p:properties>
</file>

<file path=customXml/itemProps1.xml><?xml version="1.0" encoding="utf-8"?>
<ds:datastoreItem xmlns:ds="http://schemas.openxmlformats.org/officeDocument/2006/customXml" ds:itemID="{36B10CF9-BDD2-4300-8C56-56D1690E3E94}"/>
</file>

<file path=customXml/itemProps2.xml><?xml version="1.0" encoding="utf-8"?>
<ds:datastoreItem xmlns:ds="http://schemas.openxmlformats.org/officeDocument/2006/customXml" ds:itemID="{63659813-133F-46AC-BA3E-21DD897A76D9}"/>
</file>

<file path=customXml/itemProps3.xml><?xml version="1.0" encoding="utf-8"?>
<ds:datastoreItem xmlns:ds="http://schemas.openxmlformats.org/officeDocument/2006/customXml" ds:itemID="{C4604B60-6FE0-41E4-8033-64181AC9BBA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Carencia CEV ef</vt:lpstr>
      <vt:lpstr>Carencia CEV gpos</vt:lpstr>
      <vt:lpstr>Carencia SBV ef</vt:lpstr>
      <vt:lpstr>Carencia SBV gpos</vt:lpstr>
      <vt:lpstr>Agua ef</vt:lpstr>
      <vt:lpstr>Drenaje ef</vt:lpstr>
      <vt:lpstr>Electricidad ef</vt:lpstr>
      <vt:lpstr>Vi-1(F)</vt:lpstr>
      <vt:lpstr>Vi-1(R)</vt:lpstr>
      <vt:lpstr>Vi-3(F)</vt:lpstr>
      <vt:lpstr>Vi-3(R)</vt:lpstr>
      <vt:lpstr>Vi-6(F)</vt:lpstr>
      <vt:lpstr>Vi-6(R)</vt:lpstr>
      <vt:lpstr>muj_13(F)</vt:lpstr>
      <vt:lpstr>muj_13(R)</vt:lpstr>
      <vt:lpstr>VIV30_D</vt:lpstr>
      <vt:lpstr>'muj_13(F)'!Área_de_impresión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Núñez Sánchez</dc:creator>
  <cp:lastModifiedBy>Elizabeth Melendez Rivera</cp:lastModifiedBy>
  <dcterms:created xsi:type="dcterms:W3CDTF">2023-07-31T22:28:14Z</dcterms:created>
  <dcterms:modified xsi:type="dcterms:W3CDTF">2023-09-14T17:29:34Z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0x0101009D953D6983EF5F4EB0B6A5354F975E96</vt:lpwstr>
  </property>
</Properties>
</file>